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报告" sheetId="5" r:id="rId1"/>
    <sheet name="日活&amp;留存" sheetId="4" r:id="rId2"/>
    <sheet name="转化情况" sheetId="7" r:id="rId3"/>
    <sheet name="原始数据" sheetId="1" r:id="rId4"/>
  </sheets>
  <definedNames>
    <definedName name="_xlnm._FilterDatabase" localSheetId="3" hidden="1">原始数据!$B$1:$B$209</definedName>
  </definedNames>
  <calcPr calcId="152511"/>
  <pivotCaches>
    <pivotCache cacheId="26" r:id="rId5"/>
    <pivotCache cacheId="27" r:id="rId6"/>
    <pivotCache cacheId="28" r:id="rId7"/>
    <pivotCache cacheId="29" r:id="rId8"/>
  </pivotCaches>
</workbook>
</file>

<file path=xl/calcChain.xml><?xml version="1.0" encoding="utf-8"?>
<calcChain xmlns="http://schemas.openxmlformats.org/spreadsheetml/2006/main">
  <c r="I91" i="5" l="1"/>
  <c r="J91" i="5"/>
  <c r="K91" i="5"/>
  <c r="L91" i="5"/>
  <c r="H91" i="5"/>
  <c r="N40" i="5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2" i="1"/>
  <c r="K40" i="5" l="1"/>
  <c r="D37" i="7"/>
  <c r="E37" i="7"/>
  <c r="F37" i="7"/>
  <c r="G37" i="7"/>
  <c r="C37" i="7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2" i="1"/>
</calcChain>
</file>

<file path=xl/sharedStrings.xml><?xml version="1.0" encoding="utf-8"?>
<sst xmlns="http://schemas.openxmlformats.org/spreadsheetml/2006/main" count="597" uniqueCount="93">
  <si>
    <t>全部ETF排名</t>
  </si>
  <si>
    <t>其他</t>
  </si>
  <si>
    <t>banner</t>
  </si>
  <si>
    <t>主题投资</t>
  </si>
  <si>
    <t>其他ETF</t>
  </si>
  <si>
    <t>新发ETF</t>
  </si>
  <si>
    <t>热门板块</t>
  </si>
  <si>
    <t>a.p_date</t>
  </si>
  <si>
    <t>日活</t>
    <phoneticPr fontId="2" type="noConversion"/>
  </si>
  <si>
    <t>次交易日留存</t>
    <phoneticPr fontId="2" type="noConversion"/>
  </si>
  <si>
    <t>模块名称</t>
    <phoneticPr fontId="2" type="noConversion"/>
  </si>
  <si>
    <t>行标签</t>
  </si>
  <si>
    <t>总计</t>
  </si>
  <si>
    <t>列标签</t>
  </si>
  <si>
    <t>平均值项:日活汇总</t>
  </si>
  <si>
    <t>平均值项:日活</t>
  </si>
  <si>
    <t>次交易日uv</t>
    <phoneticPr fontId="2" type="noConversion"/>
  </si>
  <si>
    <t>平均值项:次交易日留存汇总</t>
  </si>
  <si>
    <t>平均值项:次交易日留存</t>
  </si>
  <si>
    <t>热门板块</t>
    <phoneticPr fontId="2" type="noConversion"/>
  </si>
  <si>
    <t>全部ETF排名</t>
    <phoneticPr fontId="2" type="noConversion"/>
  </si>
  <si>
    <t>其他ETF</t>
    <phoneticPr fontId="2" type="noConversion"/>
  </si>
  <si>
    <t>主题投资</t>
    <phoneticPr fontId="2" type="noConversion"/>
  </si>
  <si>
    <t>banner</t>
    <phoneticPr fontId="2" type="noConversion"/>
  </si>
  <si>
    <t>日均日活</t>
  </si>
  <si>
    <t>日均日活</t>
    <phoneticPr fontId="2" type="noConversion"/>
  </si>
  <si>
    <t>日均次交易日留存</t>
  </si>
  <si>
    <t>日均次交易日留存</t>
    <phoneticPr fontId="2" type="noConversion"/>
  </si>
  <si>
    <t>无首充设计</t>
    <phoneticPr fontId="6" type="noConversion"/>
  </si>
  <si>
    <t>主要结论</t>
    <phoneticPr fontId="6" type="noConversion"/>
  </si>
  <si>
    <t>首充设计</t>
    <phoneticPr fontId="6" type="noConversion"/>
  </si>
  <si>
    <t>详细数据情况</t>
    <phoneticPr fontId="6" type="noConversion"/>
  </si>
  <si>
    <t>口径说明：</t>
    <phoneticPr fontId="6" type="noConversion"/>
  </si>
  <si>
    <t>任意额度首充</t>
    <phoneticPr fontId="6" type="noConversion"/>
  </si>
  <si>
    <t>小结</t>
    <phoneticPr fontId="2" type="noConversion"/>
  </si>
  <si>
    <t>当天加自选数</t>
    <phoneticPr fontId="2" type="noConversion"/>
  </si>
  <si>
    <t>后续首购数</t>
    <phoneticPr fontId="2" type="noConversion"/>
  </si>
  <si>
    <t>当天加自选率</t>
    <phoneticPr fontId="2" type="noConversion"/>
  </si>
  <si>
    <t>后续首购率</t>
    <phoneticPr fontId="2" type="noConversion"/>
  </si>
  <si>
    <t>平均值项:当天加自选率汇总</t>
  </si>
  <si>
    <t>平均值项:当天加自选率</t>
  </si>
  <si>
    <t>平均值项:后续首购率汇总</t>
  </si>
  <si>
    <t>平均值项:后续首购率</t>
  </si>
  <si>
    <t>日均当天加自选率</t>
  </si>
  <si>
    <t>日均当天加自选率</t>
    <phoneticPr fontId="2" type="noConversion"/>
  </si>
  <si>
    <t>日均后续首购率</t>
  </si>
  <si>
    <t>日均后续首购率</t>
    <phoneticPr fontId="2" type="noConversion"/>
  </si>
  <si>
    <t>数据结论</t>
    <phoneticPr fontId="13" type="noConversion"/>
  </si>
  <si>
    <t>策略建议</t>
    <phoneticPr fontId="13" type="noConversion"/>
  </si>
  <si>
    <t>1、ETF专区中，热门板块和全部ETF为用户首要关注的内容，建议这两块内容作为ETF专区主要的内容展现给用户。</t>
    <phoneticPr fontId="13" type="noConversion"/>
  </si>
  <si>
    <t>当天加自选：用户在进入ETF专区相应模块后，在当天进行了加自选行为</t>
    <phoneticPr fontId="6" type="noConversion"/>
  </si>
  <si>
    <r>
      <t>ETF专区内，各模块日活&amp;留存情况差别较大。
热门板块和全部ETF排名的使用较多，日活用户数和次交易日留存率都较高。
而其他ETF和主题投资的使用则相对较少，日活用户数和次交易日留存率都较低。
热门板块和全部ETF排名是用户使用度最高的功能，可</t>
    </r>
    <r>
      <rPr>
        <b/>
        <sz val="10"/>
        <color rgb="FFFF0000"/>
        <rFont val="微软雅黑"/>
        <family val="2"/>
        <charset val="134"/>
      </rPr>
      <t>作为ETF专区的核心功能进行展现</t>
    </r>
    <r>
      <rPr>
        <sz val="10"/>
        <color theme="1" tint="0.14999847407452621"/>
        <rFont val="微软雅黑"/>
        <family val="2"/>
        <charset val="134"/>
      </rPr>
      <t>；
全部ETF排名和其他ETF两个榜单的功能较为相似，可考虑</t>
    </r>
    <r>
      <rPr>
        <b/>
        <sz val="10"/>
        <color rgb="FFFF0000"/>
        <rFont val="微软雅黑"/>
        <family val="2"/>
        <charset val="134"/>
      </rPr>
      <t>合并成一个榜单</t>
    </r>
    <r>
      <rPr>
        <sz val="10"/>
        <color theme="1" tint="0.14999847407452621"/>
        <rFont val="微软雅黑"/>
        <family val="2"/>
        <charset val="134"/>
      </rPr>
      <t>；</t>
    </r>
    <phoneticPr fontId="2" type="noConversion"/>
  </si>
  <si>
    <r>
      <t>2、全部ETF和其他ETF功能两个榜单内容有一定重合，所以用户在优先关注了全部ETF排名后对其他ETF的兴趣降低（</t>
    </r>
    <r>
      <rPr>
        <sz val="14"/>
        <color rgb="FFFF0000"/>
        <rFont val="微软雅黑"/>
        <family val="2"/>
        <charset val="134"/>
      </rPr>
      <t>其他ETF的日活和留存较低</t>
    </r>
    <r>
      <rPr>
        <sz val="14"/>
        <color theme="1" tint="0.14999847407452621"/>
        <rFont val="微软雅黑"/>
        <family val="2"/>
        <charset val="134"/>
      </rPr>
      <t>），且两个榜单的转化情况也相似，可以考虑将</t>
    </r>
    <r>
      <rPr>
        <sz val="14"/>
        <color rgb="FFFF0000"/>
        <rFont val="微软雅黑"/>
        <family val="2"/>
        <charset val="134"/>
      </rPr>
      <t>两个榜单的功能进行合并</t>
    </r>
    <r>
      <rPr>
        <sz val="14"/>
        <color theme="1" tint="0.14999847407452621"/>
        <rFont val="微软雅黑"/>
        <family val="2"/>
        <charset val="134"/>
      </rPr>
      <t>。</t>
    </r>
    <phoneticPr fontId="13" type="noConversion"/>
  </si>
  <si>
    <r>
      <t>4、banner作为运营位，虽然</t>
    </r>
    <r>
      <rPr>
        <sz val="14"/>
        <color rgb="FFFF0000"/>
        <rFont val="微软雅黑"/>
        <family val="2"/>
        <charset val="134"/>
      </rPr>
      <t>点击情况较低</t>
    </r>
    <r>
      <rPr>
        <sz val="14"/>
        <color theme="1" tint="0.14999847407452621"/>
        <rFont val="微软雅黑"/>
        <family val="2"/>
        <charset val="134"/>
      </rPr>
      <t>，但是</t>
    </r>
    <r>
      <rPr>
        <sz val="14"/>
        <color rgb="FFFF0000"/>
        <rFont val="微软雅黑"/>
        <family val="2"/>
        <charset val="134"/>
      </rPr>
      <t>转化情况表现强劲</t>
    </r>
    <r>
      <rPr>
        <sz val="14"/>
        <color theme="1" tint="0.14999847407452621"/>
        <rFont val="微软雅黑"/>
        <family val="2"/>
        <charset val="134"/>
      </rPr>
      <t>，建议深度挖掘，</t>
    </r>
    <r>
      <rPr>
        <sz val="14"/>
        <color rgb="FFFF0000"/>
        <rFont val="微软雅黑"/>
        <family val="2"/>
        <charset val="134"/>
      </rPr>
      <t>筛选出高转化率的优质物料</t>
    </r>
    <r>
      <rPr>
        <sz val="14"/>
        <color theme="1" tint="0.14999847407452621"/>
        <rFont val="微软雅黑"/>
        <family val="2"/>
        <charset val="134"/>
      </rPr>
      <t>。</t>
    </r>
    <phoneticPr fontId="2" type="noConversion"/>
  </si>
  <si>
    <t>日均当天加自选数</t>
  </si>
  <si>
    <t>日均当天加自选数</t>
    <phoneticPr fontId="2" type="noConversion"/>
  </si>
  <si>
    <t>平均值项:当天加自选数汇总</t>
  </si>
  <si>
    <t>平均值项:当天加自选数</t>
  </si>
  <si>
    <t>日均后续首购数</t>
  </si>
  <si>
    <t>日均后续首购数</t>
    <phoneticPr fontId="2" type="noConversion"/>
  </si>
  <si>
    <t>平均值项:后续首购数</t>
  </si>
  <si>
    <r>
      <t>3、主题投资是用户</t>
    </r>
    <r>
      <rPr>
        <sz val="14"/>
        <color rgb="FFFF0000"/>
        <rFont val="微软雅黑"/>
        <family val="2"/>
        <charset val="134"/>
      </rPr>
      <t>选ETF的关键途径</t>
    </r>
    <r>
      <rPr>
        <sz val="14"/>
        <color theme="1" tint="0.14999847407452621"/>
        <rFont val="微软雅黑"/>
        <family val="2"/>
        <charset val="134"/>
      </rPr>
      <t>（加自选和首购转化都较高），但使用数较低，建议引导用户去使用此模块。</t>
    </r>
    <phoneticPr fontId="13" type="noConversion"/>
  </si>
  <si>
    <r>
      <t>ETF专区内各模块的转化情况也有一定差别。
主题投资模块的当天加自选率和后续首购率均较高，说明这里是用户</t>
    </r>
    <r>
      <rPr>
        <sz val="10"/>
        <color rgb="FFFF0000"/>
        <rFont val="微软雅黑"/>
        <family val="2"/>
        <charset val="134"/>
      </rPr>
      <t>高质量的选ETF渠道</t>
    </r>
    <r>
      <rPr>
        <sz val="10"/>
        <color theme="1" tint="0.14999847407452621"/>
        <rFont val="微软雅黑"/>
        <family val="2"/>
        <charset val="134"/>
      </rPr>
      <t>；
全部ETF和其他ETF的转化情况相似，这也与这两个榜单内容有一定相似性有关；
banner的当天加自选率和后续首购率最高，</t>
    </r>
    <r>
      <rPr>
        <sz val="10"/>
        <color rgb="FFFF0000"/>
        <rFont val="微软雅黑"/>
        <family val="2"/>
        <charset val="134"/>
      </rPr>
      <t>可能是因为有优质物料能够高效促使用户完成转化</t>
    </r>
    <r>
      <rPr>
        <sz val="10"/>
        <color theme="1" tint="0.14999847407452621"/>
        <rFont val="微软雅黑"/>
        <family val="2"/>
        <charset val="134"/>
      </rPr>
      <t>，可深入挖掘；
主题投资是用户选择ETF的渠道，让用户更多地使用；
banner运营位的转化效果明显，可</t>
    </r>
    <r>
      <rPr>
        <b/>
        <sz val="10"/>
        <color rgb="FFFF0000"/>
        <rFont val="微软雅黑"/>
        <family val="2"/>
        <charset val="134"/>
      </rPr>
      <t>对比选择优质物料进行展现</t>
    </r>
    <r>
      <rPr>
        <sz val="10"/>
        <color theme="1" tint="0.14999847407452621"/>
        <rFont val="微软雅黑"/>
        <family val="2"/>
        <charset val="134"/>
      </rPr>
      <t>；</t>
    </r>
    <phoneticPr fontId="2" type="noConversion"/>
  </si>
  <si>
    <t>2.2 ETF专区各模块日活&amp;留存情况</t>
    <phoneticPr fontId="2" type="noConversion"/>
  </si>
  <si>
    <t>2.3 ETF专区各模块转化情况</t>
    <phoneticPr fontId="2" type="noConversion"/>
  </si>
  <si>
    <t>2.1 ETF专区整体日活&amp;留存情况</t>
    <phoneticPr fontId="2" type="noConversion"/>
  </si>
  <si>
    <t>加自选率</t>
    <phoneticPr fontId="2" type="noConversion"/>
  </si>
  <si>
    <t>后续首购：用户在进入ETF专区相应模块后，在后续7个自然日内用户首次购买了ETF</t>
    <phoneticPr fontId="2" type="noConversion"/>
  </si>
  <si>
    <t>次日留存</t>
    <phoneticPr fontId="2" type="noConversion"/>
  </si>
  <si>
    <t>行情-ETF</t>
    <phoneticPr fontId="2" type="noConversion"/>
  </si>
  <si>
    <t>行情-美股</t>
    <phoneticPr fontId="2" type="noConversion"/>
  </si>
  <si>
    <t>行情-港股</t>
    <phoneticPr fontId="2" type="noConversion"/>
  </si>
  <si>
    <t>行情-期货</t>
    <phoneticPr fontId="2" type="noConversion"/>
  </si>
  <si>
    <t>行情-其他</t>
    <phoneticPr fontId="2" type="noConversion"/>
  </si>
  <si>
    <t>a.etf_area</t>
  </si>
  <si>
    <t>all_user</t>
  </si>
  <si>
    <t>jiazixuan</t>
  </si>
  <si>
    <t>shougou</t>
  </si>
  <si>
    <t>(空白)</t>
  </si>
  <si>
    <t>平均值项:jiazixuan</t>
  </si>
  <si>
    <r>
      <t>整体ETF专区</t>
    </r>
    <r>
      <rPr>
        <sz val="10"/>
        <color rgb="FFFF0000"/>
        <rFont val="微软雅黑"/>
        <family val="2"/>
        <charset val="134"/>
      </rPr>
      <t>日活4.6W</t>
    </r>
    <r>
      <rPr>
        <sz val="10"/>
        <color theme="1" tint="0.14999847407452621"/>
        <rFont val="微软雅黑"/>
        <family val="2"/>
        <charset val="134"/>
      </rPr>
      <t>相对与行情其他tab较低（行情-美股日活61W，行情-港股日活31W，行情-期货日活12W，行情-其他日活13W），且次日</t>
    </r>
    <r>
      <rPr>
        <sz val="10"/>
        <color rgb="FFFF0000"/>
        <rFont val="微软雅黑"/>
        <family val="2"/>
        <charset val="134"/>
      </rPr>
      <t>留存率19%</t>
    </r>
    <r>
      <rPr>
        <sz val="10"/>
        <color theme="1" tint="0.14999847407452621"/>
        <rFont val="微软雅黑"/>
        <family val="2"/>
        <charset val="134"/>
      </rPr>
      <t>相对于行情其他tab较低（行情-美股次留60%，行情-港股次留44%，行情-期货次留45%，行情-其他次留47%）；
且ETF专区中日均当天加自选数为2703，当日加自选率为5.82%；日均后续首购数为385，后续首购率为0.83%</t>
    </r>
    <phoneticPr fontId="2" type="noConversion"/>
  </si>
  <si>
    <r>
      <t>2、ETF专区中各模块的日活&amp;留存情况不一，热门板块和全部ETF的日活最高（分别为</t>
    </r>
    <r>
      <rPr>
        <sz val="14"/>
        <color rgb="FFFF0000"/>
        <rFont val="微软雅黑"/>
        <family val="2"/>
        <charset val="134"/>
      </rPr>
      <t>8769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8565</t>
    </r>
    <r>
      <rPr>
        <sz val="14"/>
        <color theme="1" tint="0.14999847407452621"/>
        <rFont val="微软雅黑"/>
        <family val="2"/>
        <charset val="134"/>
      </rPr>
      <t>），次日留存率也最高（分别为</t>
    </r>
    <r>
      <rPr>
        <sz val="14"/>
        <color rgb="FFFF0000"/>
        <rFont val="微软雅黑"/>
        <family val="2"/>
        <charset val="134"/>
      </rPr>
      <t>19.05%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23.42%</t>
    </r>
    <r>
      <rPr>
        <sz val="14"/>
        <color theme="1" tint="0.14999847407452621"/>
        <rFont val="微软雅黑"/>
        <family val="2"/>
        <charset val="134"/>
      </rPr>
      <t>）；其他ETF和主题投资的日活较低（分别为</t>
    </r>
    <r>
      <rPr>
        <sz val="14"/>
        <color rgb="FFFF0000"/>
        <rFont val="微软雅黑"/>
        <family val="2"/>
        <charset val="134"/>
      </rPr>
      <t>2244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1853</t>
    </r>
    <r>
      <rPr>
        <sz val="14"/>
        <color theme="1" tint="0.14999847407452621"/>
        <rFont val="微软雅黑"/>
        <family val="2"/>
        <charset val="134"/>
      </rPr>
      <t>），次日留存率也较低（分别为</t>
    </r>
    <r>
      <rPr>
        <sz val="14"/>
        <color rgb="FFFF0000"/>
        <rFont val="微软雅黑"/>
        <family val="2"/>
        <charset val="134"/>
      </rPr>
      <t>8.42%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8.84%</t>
    </r>
    <r>
      <rPr>
        <sz val="14"/>
        <color theme="1" tint="0.14999847407452621"/>
        <rFont val="微软雅黑"/>
        <family val="2"/>
        <charset val="134"/>
      </rPr>
      <t>）。</t>
    </r>
    <phoneticPr fontId="13" type="noConversion"/>
  </si>
  <si>
    <r>
      <t>3、ETF专区中各模块的转化情况有一定差距，主题投资的当天加自选率和后续首购率最高（分别为18.92%和5.09%），热门板块和全部ETF的当天加自选率较低（分别为</t>
    </r>
    <r>
      <rPr>
        <sz val="14"/>
        <color rgb="FFFF0000"/>
        <rFont val="微软雅黑"/>
        <family val="2"/>
        <charset val="134"/>
      </rPr>
      <t>14.9%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17.5%</t>
    </r>
    <r>
      <rPr>
        <sz val="14"/>
        <color theme="1" tint="0.14999847407452621"/>
        <rFont val="微软雅黑"/>
        <family val="2"/>
        <charset val="134"/>
      </rPr>
      <t>），后续首购率也较低（分别为</t>
    </r>
    <r>
      <rPr>
        <sz val="14"/>
        <color rgb="FFFF0000"/>
        <rFont val="微软雅黑"/>
        <family val="2"/>
        <charset val="134"/>
      </rPr>
      <t>4.43%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3.30%</t>
    </r>
    <r>
      <rPr>
        <sz val="14"/>
        <color theme="1" tint="0.14999847407452621"/>
        <rFont val="微软雅黑"/>
        <family val="2"/>
        <charset val="134"/>
      </rPr>
      <t>）。</t>
    </r>
    <phoneticPr fontId="13" type="noConversion"/>
  </si>
  <si>
    <r>
      <t>4、banner的情况较为特殊，本身日活人数和留存都较低（分别为</t>
    </r>
    <r>
      <rPr>
        <sz val="14"/>
        <color rgb="FFFF0000"/>
        <rFont val="微软雅黑"/>
        <family val="2"/>
        <charset val="134"/>
      </rPr>
      <t>326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3.01%</t>
    </r>
    <r>
      <rPr>
        <sz val="14"/>
        <color theme="1" tint="0.14999847407452621"/>
        <rFont val="微软雅黑"/>
        <family val="2"/>
        <charset val="134"/>
      </rPr>
      <t>），但是当日加自选率和后续首购率却较高（分别为</t>
    </r>
    <r>
      <rPr>
        <sz val="14"/>
        <color rgb="FFFF0000"/>
        <rFont val="微软雅黑"/>
        <family val="2"/>
        <charset val="134"/>
      </rPr>
      <t>28.71%</t>
    </r>
    <r>
      <rPr>
        <sz val="14"/>
        <color theme="1" tint="0.14999847407452621"/>
        <rFont val="微软雅黑"/>
        <family val="2"/>
        <charset val="134"/>
      </rPr>
      <t>和</t>
    </r>
    <r>
      <rPr>
        <sz val="14"/>
        <color rgb="FFFF0000"/>
        <rFont val="微软雅黑"/>
        <family val="2"/>
        <charset val="134"/>
      </rPr>
      <t>6.31%</t>
    </r>
    <r>
      <rPr>
        <sz val="14"/>
        <color theme="1" tint="0.14999847407452621"/>
        <rFont val="微软雅黑"/>
        <family val="2"/>
        <charset val="134"/>
      </rPr>
      <t>），鉴于banner位内容变化对效果影响较大，建议可以针对不同物料进行深挖。</t>
    </r>
    <phoneticPr fontId="2" type="noConversion"/>
  </si>
  <si>
    <r>
      <t>1、ETF专区相比于行情界面下其他tab表现较差，目前</t>
    </r>
    <r>
      <rPr>
        <sz val="14"/>
        <color rgb="FFFF0000"/>
        <rFont val="微软雅黑"/>
        <family val="2"/>
        <charset val="134"/>
      </rPr>
      <t>ETF专区日均日活46437</t>
    </r>
    <r>
      <rPr>
        <sz val="14"/>
        <color theme="1" tint="0.14999847407452621"/>
        <rFont val="微软雅黑"/>
        <family val="2"/>
        <charset val="134"/>
      </rPr>
      <t>，</t>
    </r>
    <r>
      <rPr>
        <sz val="14"/>
        <color rgb="FFFF0000"/>
        <rFont val="微软雅黑"/>
        <family val="2"/>
        <charset val="134"/>
      </rPr>
      <t>日均次交易日留存为19.23%</t>
    </r>
    <r>
      <rPr>
        <sz val="14"/>
        <color theme="1" tint="0.14999847407452621"/>
        <rFont val="微软雅黑"/>
        <family val="2"/>
        <charset val="134"/>
      </rPr>
      <t>；相对于其他tab（美股、港股、期货、其他等）有较明显差距，提升空间较大。</t>
    </r>
    <phoneticPr fontId="13" type="noConversion"/>
  </si>
  <si>
    <t>unbuyed</t>
  </si>
  <si>
    <t>shougoulv</t>
    <phoneticPr fontId="2" type="noConversion"/>
  </si>
  <si>
    <t>weishougoulv</t>
    <phoneticPr fontId="2" type="noConversion"/>
  </si>
  <si>
    <t>平均值项:unbuyed汇总</t>
  </si>
  <si>
    <t>平均值项:unbuyed</t>
  </si>
  <si>
    <t>平均值项:shougou汇总</t>
  </si>
  <si>
    <t>平均值项:shougou</t>
  </si>
  <si>
    <t>未首购用户数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</si>
</sst>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.00_);[Red]\(0.00\)"/>
    <numFmt numFmtId="178" formatCode="0.0_);[Red]\(0.0\)"/>
    <numFmt numFmtId="179" formatCode="0_);[Red]\(0\)"/>
    <numFmt numFmtId="180" formatCode="0.0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theme="0" tint="-0.499984740745262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4"/>
      <color theme="1" tint="0.14999847407452621"/>
      <name val="微软雅黑"/>
      <family val="2"/>
      <charset val="134"/>
    </font>
    <font>
      <sz val="11"/>
      <color theme="1" tint="0.14999847407452621"/>
      <name val="微软雅黑"/>
      <family val="2"/>
      <charset val="134"/>
    </font>
    <font>
      <sz val="10"/>
      <color theme="1" tint="0.14999847407452621"/>
      <name val="微软雅黑"/>
      <family val="2"/>
      <charset val="134"/>
    </font>
    <font>
      <b/>
      <sz val="11"/>
      <color theme="1" tint="0.14999847407452621"/>
      <name val="微软雅黑"/>
      <family val="2"/>
      <charset val="134"/>
    </font>
    <font>
      <sz val="9"/>
      <name val="宋体"/>
      <family val="3"/>
      <charset val="134"/>
    </font>
    <font>
      <sz val="14"/>
      <color theme="1" tint="0.14999847407452621"/>
      <name val="微软雅黑"/>
      <family val="2"/>
      <charset val="134"/>
    </font>
    <font>
      <b/>
      <sz val="13"/>
      <color theme="1" tint="0.1499984740745262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4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192D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1" applyNumberFormat="1" applyFont="1" applyAlignment="1"/>
    <xf numFmtId="176" fontId="0" fillId="0" borderId="0" xfId="0" applyNumberFormat="1"/>
    <xf numFmtId="10" fontId="0" fillId="0" borderId="0" xfId="0" applyNumberFormat="1"/>
    <xf numFmtId="0" fontId="4" fillId="2" borderId="0" xfId="2" applyFont="1" applyFill="1">
      <alignment vertical="center"/>
    </xf>
    <xf numFmtId="0" fontId="4" fillId="3" borderId="0" xfId="2" applyFont="1" applyFill="1">
      <alignment vertical="center"/>
    </xf>
    <xf numFmtId="0" fontId="5" fillId="4" borderId="0" xfId="2" applyFont="1" applyFill="1">
      <alignment vertical="center"/>
    </xf>
    <xf numFmtId="0" fontId="7" fillId="5" borderId="0" xfId="2" applyFont="1" applyFill="1">
      <alignment vertical="center"/>
    </xf>
    <xf numFmtId="0" fontId="8" fillId="6" borderId="0" xfId="2" applyNumberFormat="1" applyFont="1" applyFill="1" applyAlignment="1">
      <alignment horizontal="center" vertical="center"/>
    </xf>
    <xf numFmtId="0" fontId="9" fillId="7" borderId="0" xfId="2" applyFont="1" applyFill="1">
      <alignment vertical="center"/>
    </xf>
    <xf numFmtId="0" fontId="10" fillId="7" borderId="0" xfId="2" applyFont="1" applyFill="1">
      <alignment vertical="center"/>
    </xf>
    <xf numFmtId="0" fontId="11" fillId="5" borderId="0" xfId="2" applyFont="1" applyFill="1">
      <alignment vertical="center"/>
    </xf>
    <xf numFmtId="0" fontId="12" fillId="7" borderId="0" xfId="2" applyFont="1" applyFill="1">
      <alignment vertical="center"/>
    </xf>
    <xf numFmtId="0" fontId="11" fillId="7" borderId="0" xfId="2" applyFont="1" applyFill="1">
      <alignment vertical="center"/>
    </xf>
    <xf numFmtId="0" fontId="14" fillId="7" borderId="0" xfId="2" applyFont="1" applyFill="1">
      <alignment vertical="center"/>
    </xf>
    <xf numFmtId="0" fontId="12" fillId="7" borderId="0" xfId="2" applyFont="1" applyFill="1" applyAlignment="1">
      <alignment vertical="center"/>
    </xf>
    <xf numFmtId="0" fontId="15" fillId="7" borderId="0" xfId="2" applyFont="1" applyFill="1">
      <alignment vertical="center"/>
    </xf>
    <xf numFmtId="0" fontId="11" fillId="7" borderId="0" xfId="2" applyFont="1" applyFill="1" applyBorder="1">
      <alignment vertical="center"/>
    </xf>
    <xf numFmtId="0" fontId="11" fillId="7" borderId="1" xfId="2" applyFont="1" applyFill="1" applyBorder="1" applyAlignment="1">
      <alignment horizontal="center" vertical="center"/>
    </xf>
    <xf numFmtId="0" fontId="11" fillId="7" borderId="1" xfId="2" applyFont="1" applyFill="1" applyBorder="1">
      <alignment vertical="center"/>
    </xf>
    <xf numFmtId="10" fontId="11" fillId="7" borderId="1" xfId="1" applyNumberFormat="1" applyFont="1" applyFill="1" applyBorder="1">
      <alignment vertical="center"/>
    </xf>
    <xf numFmtId="0" fontId="14" fillId="7" borderId="0" xfId="2" applyFont="1" applyFill="1" applyAlignment="1">
      <alignment vertical="top" wrapText="1"/>
    </xf>
    <xf numFmtId="0" fontId="11" fillId="7" borderId="2" xfId="2" applyFont="1" applyFill="1" applyBorder="1" applyAlignment="1">
      <alignment vertical="center"/>
    </xf>
    <xf numFmtId="0" fontId="11" fillId="7" borderId="2" xfId="2" applyFont="1" applyFill="1" applyBorder="1">
      <alignment vertical="center"/>
    </xf>
    <xf numFmtId="177" fontId="11" fillId="7" borderId="1" xfId="1" applyNumberFormat="1" applyFont="1" applyFill="1" applyBorder="1">
      <alignment vertical="center"/>
    </xf>
    <xf numFmtId="177" fontId="11" fillId="7" borderId="1" xfId="2" applyNumberFormat="1" applyFont="1" applyFill="1" applyBorder="1">
      <alignment vertical="center"/>
    </xf>
    <xf numFmtId="0" fontId="0" fillId="0" borderId="0" xfId="0" applyNumberFormat="1"/>
    <xf numFmtId="0" fontId="14" fillId="7" borderId="0" xfId="2" applyFont="1" applyFill="1" applyAlignment="1">
      <alignment vertical="top" wrapText="1"/>
    </xf>
    <xf numFmtId="179" fontId="11" fillId="7" borderId="1" xfId="1" applyNumberFormat="1" applyFont="1" applyFill="1" applyBorder="1">
      <alignment vertical="center"/>
    </xf>
    <xf numFmtId="177" fontId="11" fillId="7" borderId="0" xfId="1" applyNumberFormat="1" applyFont="1" applyFill="1" applyBorder="1">
      <alignment vertical="center"/>
    </xf>
    <xf numFmtId="177" fontId="11" fillId="7" borderId="0" xfId="2" applyNumberFormat="1" applyFont="1" applyFill="1" applyBorder="1">
      <alignment vertical="center"/>
    </xf>
    <xf numFmtId="1" fontId="0" fillId="0" borderId="0" xfId="1" applyNumberFormat="1" applyFont="1" applyAlignment="1"/>
    <xf numFmtId="180" fontId="0" fillId="0" borderId="0" xfId="0" applyNumberFormat="1"/>
    <xf numFmtId="180" fontId="11" fillId="7" borderId="1" xfId="1" applyNumberFormat="1" applyFont="1" applyFill="1" applyBorder="1">
      <alignment vertical="center"/>
    </xf>
    <xf numFmtId="178" fontId="11" fillId="7" borderId="1" xfId="2" applyNumberFormat="1" applyFont="1" applyFill="1" applyBorder="1" applyAlignment="1">
      <alignment vertical="center"/>
    </xf>
    <xf numFmtId="179" fontId="11" fillId="7" borderId="3" xfId="1" applyNumberFormat="1" applyFont="1" applyFill="1" applyBorder="1">
      <alignment vertical="center"/>
    </xf>
    <xf numFmtId="0" fontId="11" fillId="7" borderId="1" xfId="1" applyNumberFormat="1" applyFont="1" applyFill="1" applyBorder="1">
      <alignment vertical="center"/>
    </xf>
    <xf numFmtId="0" fontId="11" fillId="7" borderId="0" xfId="2" applyFont="1" applyFill="1" applyAlignment="1">
      <alignment horizontal="left" vertical="top" wrapText="1"/>
    </xf>
    <xf numFmtId="0" fontId="14" fillId="7" borderId="0" xfId="2" applyFont="1" applyFill="1" applyAlignment="1">
      <alignment vertical="top" wrapText="1"/>
    </xf>
    <xf numFmtId="0" fontId="14" fillId="7" borderId="0" xfId="2" applyFont="1" applyFill="1" applyAlignment="1">
      <alignment horizontal="left" vertical="top" wrapText="1"/>
    </xf>
    <xf numFmtId="0" fontId="0" fillId="0" borderId="0" xfId="0" applyAlignment="1">
      <alignment horizont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ETF</a:t>
            </a:r>
            <a:r>
              <a:rPr lang="zh-CN" altLang="en-US"/>
              <a:t>专区各模块情况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'日活&amp;留存'!$B$32</c:f>
              <c:strCache>
                <c:ptCount val="1"/>
                <c:pt idx="0">
                  <c:v>日均日活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'日活&amp;留存'!$C$31:$G$31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'日活&amp;留存'!$C$32:$G$32</c:f>
              <c:numCache>
                <c:formatCode>General</c:formatCode>
                <c:ptCount val="5"/>
                <c:pt idx="0">
                  <c:v>8769.0588235294126</c:v>
                </c:pt>
                <c:pt idx="1">
                  <c:v>8565.4705882352937</c:v>
                </c:pt>
                <c:pt idx="2">
                  <c:v>2244.294117647059</c:v>
                </c:pt>
                <c:pt idx="3">
                  <c:v>1852.8823529411766</c:v>
                </c:pt>
                <c:pt idx="4">
                  <c:v>325.88235294117646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308608"/>
        <c:axId val="862315136"/>
      </c:barChart>
      <c:lineChart>
        <c:grouping val="standard"/>
        <c:varyColors val="0"/>
        <c:ser>
          <c:idx val="1"/>
          <c:order val="1"/>
          <c:tx>
            <c:strRef>
              <c:f>'日活&amp;留存'!$B$33</c:f>
              <c:strCache>
                <c:ptCount val="1"/>
                <c:pt idx="0">
                  <c:v>日均次交易日留存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034776902887139E-2"/>
                  <c:y val="-0.122650554097404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701443569553804E-2"/>
                  <c:y val="-7.6354257801108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'日活&amp;留存'!$C$31:$G$31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'日活&amp;留存'!$C$33:$G$33</c:f>
              <c:numCache>
                <c:formatCode>0.00%</c:formatCode>
                <c:ptCount val="5"/>
                <c:pt idx="0">
                  <c:v>0.19053665268348438</c:v>
                </c:pt>
                <c:pt idx="1">
                  <c:v>0.23424246488746772</c:v>
                </c:pt>
                <c:pt idx="2">
                  <c:v>8.4170680256010211E-2</c:v>
                </c:pt>
                <c:pt idx="3">
                  <c:v>8.8416686009454307E-2</c:v>
                </c:pt>
                <c:pt idx="4">
                  <c:v>3.0083483865103549E-2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2309696"/>
        <c:axId val="862317312"/>
      </c:lineChart>
      <c:catAx>
        <c:axId val="8623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5136"/>
        <c:crosses val="autoZero"/>
        <c:auto val="1"/>
        <c:lblAlgn val="ctr"/>
        <c:lblOffset val="100"/>
        <c:noMultiLvlLbl val="0"/>
      </c:catAx>
      <c:valAx>
        <c:axId val="86231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08608"/>
        <c:crosses val="autoZero"/>
        <c:crossBetween val="between"/>
      </c:valAx>
      <c:valAx>
        <c:axId val="86231731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09696"/>
        <c:crosses val="max"/>
        <c:crossBetween val="between"/>
      </c:valAx>
      <c:catAx>
        <c:axId val="86230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231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行情界面下各分区日活</a:t>
            </a:r>
            <a:r>
              <a:rPr lang="en-US" altLang="zh-CN"/>
              <a:t>&amp;</a:t>
            </a:r>
            <a:r>
              <a:rPr lang="zh-CN" altLang="en-US"/>
              <a:t>留存情况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报告!$H$39</c:f>
              <c:strCache>
                <c:ptCount val="1"/>
                <c:pt idx="0">
                  <c:v>日均日活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65327442428212E-17"/>
                  <c:y val="5.877777777777777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报告!$G$40:$G$44</c:f>
              <c:strCache>
                <c:ptCount val="5"/>
                <c:pt idx="0">
                  <c:v>行情-ETF</c:v>
                </c:pt>
                <c:pt idx="1">
                  <c:v>行情-美股</c:v>
                </c:pt>
                <c:pt idx="2">
                  <c:v>行情-港股</c:v>
                </c:pt>
                <c:pt idx="3">
                  <c:v>行情-期货</c:v>
                </c:pt>
                <c:pt idx="4">
                  <c:v>行情-其他</c:v>
                </c:pt>
              </c:strCache>
            </c:strRef>
          </c:cat>
          <c:val>
            <c:numRef>
              <c:f>报告!$H$40:$H$44</c:f>
              <c:numCache>
                <c:formatCode>0_);[Red]\(0\)</c:formatCode>
                <c:ptCount val="5"/>
                <c:pt idx="0">
                  <c:v>46437</c:v>
                </c:pt>
                <c:pt idx="1">
                  <c:v>611617</c:v>
                </c:pt>
                <c:pt idx="2">
                  <c:v>313623</c:v>
                </c:pt>
                <c:pt idx="3">
                  <c:v>117654</c:v>
                </c:pt>
                <c:pt idx="4">
                  <c:v>127637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315680"/>
        <c:axId val="862307520"/>
      </c:barChart>
      <c:lineChart>
        <c:grouping val="standard"/>
        <c:varyColors val="0"/>
        <c:ser>
          <c:idx val="1"/>
          <c:order val="1"/>
          <c:tx>
            <c:strRef>
              <c:f>报告!$I$39</c:f>
              <c:strCache>
                <c:ptCount val="1"/>
                <c:pt idx="0">
                  <c:v>次日留存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报告!$G$40:$G$44</c:f>
              <c:strCache>
                <c:ptCount val="5"/>
                <c:pt idx="0">
                  <c:v>行情-ETF</c:v>
                </c:pt>
                <c:pt idx="1">
                  <c:v>行情-美股</c:v>
                </c:pt>
                <c:pt idx="2">
                  <c:v>行情-港股</c:v>
                </c:pt>
                <c:pt idx="3">
                  <c:v>行情-期货</c:v>
                </c:pt>
                <c:pt idx="4">
                  <c:v>行情-其他</c:v>
                </c:pt>
              </c:strCache>
            </c:strRef>
          </c:cat>
          <c:val>
            <c:numRef>
              <c:f>报告!$I$40:$I$44</c:f>
              <c:numCache>
                <c:formatCode>0.00%</c:formatCode>
                <c:ptCount val="5"/>
                <c:pt idx="0">
                  <c:v>0.1923</c:v>
                </c:pt>
                <c:pt idx="1">
                  <c:v>0.60709999999999997</c:v>
                </c:pt>
                <c:pt idx="2">
                  <c:v>0.44469999999999998</c:v>
                </c:pt>
                <c:pt idx="3">
                  <c:v>0.45429999999999998</c:v>
                </c:pt>
                <c:pt idx="4">
                  <c:v>0.47489999999999999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2318400"/>
        <c:axId val="862316224"/>
      </c:lineChart>
      <c:catAx>
        <c:axId val="8623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07520"/>
        <c:crosses val="autoZero"/>
        <c:auto val="1"/>
        <c:lblAlgn val="ctr"/>
        <c:lblOffset val="100"/>
        <c:noMultiLvlLbl val="0"/>
      </c:catAx>
      <c:valAx>
        <c:axId val="8623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5680"/>
        <c:crosses val="autoZero"/>
        <c:crossBetween val="between"/>
      </c:valAx>
      <c:valAx>
        <c:axId val="86231622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8400"/>
        <c:crosses val="max"/>
        <c:crossBetween val="between"/>
      </c:valAx>
      <c:catAx>
        <c:axId val="862318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231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ETF</a:t>
            </a:r>
            <a:r>
              <a:rPr lang="zh-CN" altLang="en-US"/>
              <a:t>专区各模块转化情况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转化情况!$B$36</c:f>
              <c:strCache>
                <c:ptCount val="1"/>
                <c:pt idx="0">
                  <c:v>日均当天加自选数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转化情况!$C$36:$G$36</c:f>
              <c:numCache>
                <c:formatCode>0.0</c:formatCode>
                <c:ptCount val="5"/>
                <c:pt idx="0">
                  <c:v>1291.6666666666667</c:v>
                </c:pt>
                <c:pt idx="1">
                  <c:v>1499.5555555555557</c:v>
                </c:pt>
                <c:pt idx="2">
                  <c:v>392.11111111111109</c:v>
                </c:pt>
                <c:pt idx="3">
                  <c:v>347.55555555555554</c:v>
                </c:pt>
                <c:pt idx="4">
                  <c:v>150.77777777777777</c:v>
                </c:pt>
              </c:numCache>
            </c:numRef>
          </c:val>
        </c:ser>
        <c:ser>
          <c:idx val="2"/>
          <c:order val="2"/>
          <c:tx>
            <c:strRef>
              <c:f>转化情况!$B$38</c:f>
              <c:strCache>
                <c:ptCount val="1"/>
                <c:pt idx="0">
                  <c:v>日均后续首购数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转化情况!$C$38:$G$38</c:f>
              <c:numCache>
                <c:formatCode>0</c:formatCode>
                <c:ptCount val="5"/>
                <c:pt idx="0">
                  <c:v>202.88888888888889</c:v>
                </c:pt>
                <c:pt idx="1">
                  <c:v>151.94444444444446</c:v>
                </c:pt>
                <c:pt idx="2">
                  <c:v>54.944444444444443</c:v>
                </c:pt>
                <c:pt idx="3">
                  <c:v>53</c:v>
                </c:pt>
                <c:pt idx="4">
                  <c:v>8.7222222222222214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310240"/>
        <c:axId val="862317856"/>
      </c:barChart>
      <c:lineChart>
        <c:grouping val="standard"/>
        <c:varyColors val="0"/>
        <c:ser>
          <c:idx val="1"/>
          <c:order val="1"/>
          <c:tx>
            <c:strRef>
              <c:f>转化情况!$B$37</c:f>
              <c:strCache>
                <c:ptCount val="1"/>
                <c:pt idx="0">
                  <c:v>日均当天加自选率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458166666666667E-2"/>
                  <c:y val="-7.5820833333333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341500000000001E-2"/>
                  <c:y val="-4.7598611111111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625166666666664E-2"/>
                  <c:y val="-6.52375000000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转化情况!$C$37:$G$37</c:f>
              <c:numCache>
                <c:formatCode>0.00%</c:formatCode>
                <c:ptCount val="5"/>
                <c:pt idx="0">
                  <c:v>0.14924702468834655</c:v>
                </c:pt>
                <c:pt idx="1">
                  <c:v>0.17620754261243091</c:v>
                </c:pt>
                <c:pt idx="2">
                  <c:v>0.17718976727838726</c:v>
                </c:pt>
                <c:pt idx="3">
                  <c:v>0.1873670969480967</c:v>
                </c:pt>
                <c:pt idx="4">
                  <c:v>0.47298710352039036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转化情况!$B$39</c:f>
              <c:strCache>
                <c:ptCount val="1"/>
                <c:pt idx="0">
                  <c:v>日均后续首购率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4421296296296293E-3"/>
                  <c:y val="-9.69875000000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770061728395065E-3"/>
                  <c:y val="-7.9348611111111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116512345679085E-2"/>
                  <c:y val="-5.112638888888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36882716049383E-3"/>
                  <c:y val="-5.4654166666666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15663580246928E-2"/>
                  <c:y val="-4.40708333333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转化情况!$C$39:$G$39</c:f>
              <c:numCache>
                <c:formatCode>0.00%</c:formatCode>
                <c:ptCount val="5"/>
                <c:pt idx="0">
                  <c:v>2.4995551175174189E-2</c:v>
                </c:pt>
                <c:pt idx="1">
                  <c:v>1.8737753661912007E-2</c:v>
                </c:pt>
                <c:pt idx="2">
                  <c:v>2.6543209876543208E-2</c:v>
                </c:pt>
                <c:pt idx="3">
                  <c:v>3.0760301799187463E-2</c:v>
                </c:pt>
                <c:pt idx="4">
                  <c:v>2.9074074074074072E-2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2310784"/>
        <c:axId val="862318944"/>
      </c:lineChart>
      <c:catAx>
        <c:axId val="8623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7856"/>
        <c:crosses val="autoZero"/>
        <c:auto val="1"/>
        <c:lblAlgn val="ctr"/>
        <c:lblOffset val="100"/>
        <c:noMultiLvlLbl val="0"/>
      </c:catAx>
      <c:valAx>
        <c:axId val="8623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0240"/>
        <c:crosses val="autoZero"/>
        <c:crossBetween val="between"/>
      </c:valAx>
      <c:valAx>
        <c:axId val="86231894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0784"/>
        <c:crosses val="max"/>
        <c:crossBetween val="between"/>
      </c:valAx>
      <c:catAx>
        <c:axId val="86231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31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ETF</a:t>
            </a:r>
            <a:r>
              <a:rPr lang="zh-CN" altLang="en-US"/>
              <a:t>专区各模块情况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'日活&amp;留存'!$B$32</c:f>
              <c:strCache>
                <c:ptCount val="1"/>
                <c:pt idx="0">
                  <c:v>日均日活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'日活&amp;留存'!$C$31:$G$31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'日活&amp;留存'!$C$32:$G$32</c:f>
              <c:numCache>
                <c:formatCode>General</c:formatCode>
                <c:ptCount val="5"/>
                <c:pt idx="0">
                  <c:v>8769.0588235294126</c:v>
                </c:pt>
                <c:pt idx="1">
                  <c:v>8565.4705882352937</c:v>
                </c:pt>
                <c:pt idx="2">
                  <c:v>2244.294117647059</c:v>
                </c:pt>
                <c:pt idx="3">
                  <c:v>1852.8823529411766</c:v>
                </c:pt>
                <c:pt idx="4">
                  <c:v>325.88235294117646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321120"/>
        <c:axId val="862321664"/>
      </c:barChart>
      <c:lineChart>
        <c:grouping val="standard"/>
        <c:varyColors val="0"/>
        <c:ser>
          <c:idx val="1"/>
          <c:order val="1"/>
          <c:tx>
            <c:strRef>
              <c:f>'日活&amp;留存'!$B$33</c:f>
              <c:strCache>
                <c:ptCount val="1"/>
                <c:pt idx="0">
                  <c:v>日均次交易日留存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034776902887139E-2"/>
                  <c:y val="-0.122650554097404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701443569553804E-2"/>
                  <c:y val="-7.6354257801108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'日活&amp;留存'!$C$31:$G$31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'日活&amp;留存'!$C$33:$G$33</c:f>
              <c:numCache>
                <c:formatCode>0.00%</c:formatCode>
                <c:ptCount val="5"/>
                <c:pt idx="0">
                  <c:v>0.19053665268348438</c:v>
                </c:pt>
                <c:pt idx="1">
                  <c:v>0.23424246488746772</c:v>
                </c:pt>
                <c:pt idx="2">
                  <c:v>8.4170680256010211E-2</c:v>
                </c:pt>
                <c:pt idx="3">
                  <c:v>8.8416686009454307E-2</c:v>
                </c:pt>
                <c:pt idx="4">
                  <c:v>3.0083483865103549E-2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2311328"/>
        <c:axId val="862306432"/>
      </c:lineChart>
      <c:catAx>
        <c:axId val="8623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21664"/>
        <c:crosses val="autoZero"/>
        <c:auto val="1"/>
        <c:lblAlgn val="ctr"/>
        <c:lblOffset val="100"/>
        <c:noMultiLvlLbl val="0"/>
      </c:catAx>
      <c:valAx>
        <c:axId val="8623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21120"/>
        <c:crosses val="autoZero"/>
        <c:crossBetween val="between"/>
      </c:valAx>
      <c:valAx>
        <c:axId val="86230643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2311328"/>
        <c:crosses val="max"/>
        <c:crossBetween val="between"/>
      </c:valAx>
      <c:catAx>
        <c:axId val="862311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230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ETF</a:t>
            </a:r>
            <a:r>
              <a:rPr lang="zh-CN" altLang="en-US"/>
              <a:t>专区各模块转化情况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转化情况!$B$36</c:f>
              <c:strCache>
                <c:ptCount val="1"/>
                <c:pt idx="0">
                  <c:v>日均当天加自选数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转化情况!$C$36:$G$36</c:f>
              <c:numCache>
                <c:formatCode>0.0</c:formatCode>
                <c:ptCount val="5"/>
                <c:pt idx="0">
                  <c:v>1291.6666666666667</c:v>
                </c:pt>
                <c:pt idx="1">
                  <c:v>1499.5555555555557</c:v>
                </c:pt>
                <c:pt idx="2">
                  <c:v>392.11111111111109</c:v>
                </c:pt>
                <c:pt idx="3">
                  <c:v>347.55555555555554</c:v>
                </c:pt>
                <c:pt idx="4">
                  <c:v>150.77777777777777</c:v>
                </c:pt>
              </c:numCache>
            </c:numRef>
          </c:val>
        </c:ser>
        <c:ser>
          <c:idx val="2"/>
          <c:order val="2"/>
          <c:tx>
            <c:strRef>
              <c:f>转化情况!$B$38</c:f>
              <c:strCache>
                <c:ptCount val="1"/>
                <c:pt idx="0">
                  <c:v>日均后续首购数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转化情况!$C$38:$G$38</c:f>
              <c:numCache>
                <c:formatCode>0</c:formatCode>
                <c:ptCount val="5"/>
                <c:pt idx="0">
                  <c:v>202.88888888888889</c:v>
                </c:pt>
                <c:pt idx="1">
                  <c:v>151.94444444444446</c:v>
                </c:pt>
                <c:pt idx="2">
                  <c:v>54.944444444444443</c:v>
                </c:pt>
                <c:pt idx="3">
                  <c:v>53</c:v>
                </c:pt>
                <c:pt idx="4">
                  <c:v>8.7222222222222214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181408"/>
        <c:axId val="779186304"/>
      </c:barChart>
      <c:lineChart>
        <c:grouping val="standard"/>
        <c:varyColors val="0"/>
        <c:ser>
          <c:idx val="1"/>
          <c:order val="1"/>
          <c:tx>
            <c:strRef>
              <c:f>转化情况!$B$37</c:f>
              <c:strCache>
                <c:ptCount val="1"/>
                <c:pt idx="0">
                  <c:v>日均当天加自选率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458166666666667E-2"/>
                  <c:y val="-7.5820833333333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341500000000001E-2"/>
                  <c:y val="-4.7598611111111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8625166666666664E-2"/>
                  <c:y val="-6.52375000000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转化情况!$C$37:$G$37</c:f>
              <c:numCache>
                <c:formatCode>0.00%</c:formatCode>
                <c:ptCount val="5"/>
                <c:pt idx="0">
                  <c:v>0.14924702468834655</c:v>
                </c:pt>
                <c:pt idx="1">
                  <c:v>0.17620754261243091</c:v>
                </c:pt>
                <c:pt idx="2">
                  <c:v>0.17718976727838726</c:v>
                </c:pt>
                <c:pt idx="3">
                  <c:v>0.1873670969480967</c:v>
                </c:pt>
                <c:pt idx="4">
                  <c:v>0.47298710352039036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转化情况!$B$39</c:f>
              <c:strCache>
                <c:ptCount val="1"/>
                <c:pt idx="0">
                  <c:v>日均后续首购率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4421296296296293E-3"/>
                  <c:y val="-9.69875000000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2770061728395065E-3"/>
                  <c:y val="-7.9348611111111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116512345679085E-2"/>
                  <c:y val="-5.112638888888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236882716049383E-3"/>
                  <c:y val="-5.4654166666666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15663580246928E-2"/>
                  <c:y val="-4.40708333333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转化情况!$C$35:$G$35</c:f>
              <c:strCache>
                <c:ptCount val="5"/>
                <c:pt idx="0">
                  <c:v>热门板块</c:v>
                </c:pt>
                <c:pt idx="1">
                  <c:v>全部ETF排名</c:v>
                </c:pt>
                <c:pt idx="2">
                  <c:v>其他ETF</c:v>
                </c:pt>
                <c:pt idx="3">
                  <c:v>主题投资</c:v>
                </c:pt>
                <c:pt idx="4">
                  <c:v>banner</c:v>
                </c:pt>
              </c:strCache>
            </c:strRef>
          </c:cat>
          <c:val>
            <c:numRef>
              <c:f>转化情况!$C$39:$G$39</c:f>
              <c:numCache>
                <c:formatCode>0.00%</c:formatCode>
                <c:ptCount val="5"/>
                <c:pt idx="0">
                  <c:v>2.4995551175174189E-2</c:v>
                </c:pt>
                <c:pt idx="1">
                  <c:v>1.8737753661912007E-2</c:v>
                </c:pt>
                <c:pt idx="2">
                  <c:v>2.6543209876543208E-2</c:v>
                </c:pt>
                <c:pt idx="3">
                  <c:v>3.0760301799187463E-2</c:v>
                </c:pt>
                <c:pt idx="4">
                  <c:v>2.9074074074074072E-2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6137824"/>
        <c:axId val="779186848"/>
      </c:lineChart>
      <c:catAx>
        <c:axId val="77918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79186304"/>
        <c:crosses val="autoZero"/>
        <c:auto val="1"/>
        <c:lblAlgn val="ctr"/>
        <c:lblOffset val="100"/>
        <c:noMultiLvlLbl val="0"/>
      </c:catAx>
      <c:valAx>
        <c:axId val="77918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79181408"/>
        <c:crosses val="autoZero"/>
        <c:crossBetween val="between"/>
      </c:valAx>
      <c:valAx>
        <c:axId val="7791868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137824"/>
        <c:crosses val="max"/>
        <c:crossBetween val="between"/>
      </c:valAx>
      <c:catAx>
        <c:axId val="38613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918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20</xdr:col>
      <xdr:colOff>0</xdr:colOff>
      <xdr:row>3</xdr:row>
      <xdr:rowOff>9525</xdr:rowOff>
    </xdr:to>
    <xdr:grpSp>
      <xdr:nvGrpSpPr>
        <xdr:cNvPr id="2" name="组合 2"/>
        <xdr:cNvGrpSpPr>
          <a:grpSpLocks/>
        </xdr:cNvGrpSpPr>
      </xdr:nvGrpSpPr>
      <xdr:grpSpPr bwMode="auto">
        <a:xfrm>
          <a:off x="2076450" y="0"/>
          <a:ext cx="18011775" cy="638175"/>
          <a:chOff x="1371600" y="914399"/>
          <a:chExt cx="11896726" cy="642618"/>
        </a:xfrm>
        <a:solidFill>
          <a:srgbClr val="0B192D"/>
        </a:solidFill>
      </xdr:grpSpPr>
      <xdr:sp macro="" textlink="">
        <xdr:nvSpPr>
          <xdr:cNvPr id="3" name="矩形 5"/>
          <xdr:cNvSpPr>
            <a:spLocks noChangeArrowheads="1"/>
          </xdr:cNvSpPr>
        </xdr:nvSpPr>
        <xdr:spPr bwMode="auto">
          <a:xfrm>
            <a:off x="1371600" y="1323975"/>
            <a:ext cx="11896725" cy="23304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圆角矩形 6"/>
          <xdr:cNvSpPr>
            <a:spLocks noChangeArrowheads="1"/>
          </xdr:cNvSpPr>
        </xdr:nvSpPr>
        <xdr:spPr bwMode="auto">
          <a:xfrm>
            <a:off x="1372775" y="914399"/>
            <a:ext cx="11895551" cy="638247"/>
          </a:xfrm>
          <a:custGeom>
            <a:avLst/>
            <a:gdLst>
              <a:gd name="T0" fmla="*/ 0 w 11895551"/>
              <a:gd name="T1" fmla="*/ 106376 h 638247"/>
              <a:gd name="T2" fmla="*/ 0 w 11895551"/>
              <a:gd name="T3" fmla="*/ 106376 h 638247"/>
              <a:gd name="T4" fmla="*/ 106375 w 11895551"/>
              <a:gd name="T5" fmla="*/ 0 h 638247"/>
              <a:gd name="T6" fmla="*/ 11789174 w 11895551"/>
              <a:gd name="T7" fmla="*/ 0 h 638247"/>
              <a:gd name="T8" fmla="*/ 11789174 w 11895551"/>
              <a:gd name="T9" fmla="*/ 0 h 638247"/>
              <a:gd name="T10" fmla="*/ 11895550 w 11895551"/>
              <a:gd name="T11" fmla="*/ 106376 h 638247"/>
              <a:gd name="T12" fmla="*/ 11895551 w 11895551"/>
              <a:gd name="T13" fmla="*/ 531870 h 638247"/>
              <a:gd name="T14" fmla="*/ 11895551 w 11895551"/>
              <a:gd name="T15" fmla="*/ 531870 h 638247"/>
              <a:gd name="T16" fmla="*/ 11789175 w 11895551"/>
              <a:gd name="T17" fmla="*/ 638246 h 638247"/>
              <a:gd name="T18" fmla="*/ 106376 w 11895551"/>
              <a:gd name="T19" fmla="*/ 638247 h 638247"/>
              <a:gd name="T20" fmla="*/ 106376 w 11895551"/>
              <a:gd name="T21" fmla="*/ 638247 h 638247"/>
              <a:gd name="T22" fmla="*/ 0 w 11895551"/>
              <a:gd name="T23" fmla="*/ 531871 h 638247"/>
              <a:gd name="T24" fmla="*/ 31156 w 11895551"/>
              <a:gd name="T25" fmla="*/ 31156 h 638247"/>
              <a:gd name="T26" fmla="*/ 11864394 w 11895551"/>
              <a:gd name="T27" fmla="*/ 607090 h 6382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T24" t="T25" r="T26" b="T27"/>
            <a:pathLst>
              <a:path w="11895551" h="638247">
                <a:moveTo>
                  <a:pt x="0" y="106376"/>
                </a:moveTo>
                <a:lnTo>
                  <a:pt x="0" y="106376"/>
                </a:lnTo>
                <a:cubicBezTo>
                  <a:pt x="0" y="47626"/>
                  <a:pt x="47626" y="0"/>
                  <a:pt x="106375" y="0"/>
                </a:cubicBezTo>
                <a:lnTo>
                  <a:pt x="11789174" y="0"/>
                </a:lnTo>
                <a:cubicBezTo>
                  <a:pt x="11847923" y="0"/>
                  <a:pt x="11895550" y="47626"/>
                  <a:pt x="11895550" y="106376"/>
                </a:cubicBezTo>
                <a:lnTo>
                  <a:pt x="11895551" y="531870"/>
                </a:lnTo>
                <a:cubicBezTo>
                  <a:pt x="11895551" y="590619"/>
                  <a:pt x="11847924" y="638246"/>
                  <a:pt x="11789175" y="638246"/>
                </a:cubicBezTo>
                <a:lnTo>
                  <a:pt x="106376" y="638247"/>
                </a:lnTo>
                <a:cubicBezTo>
                  <a:pt x="47626" y="638247"/>
                  <a:pt x="0" y="590620"/>
                  <a:pt x="0" y="53187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Overflow="clip" wrap="square" lIns="45720" tIns="45720" rIns="45720" bIns="45720" anchor="ctr" upright="1"/>
          <a:lstStyle/>
          <a:p>
            <a:pPr algn="ctr" rtl="0">
              <a:defRPr sz="1000"/>
            </a:pPr>
            <a:r>
              <a:rPr lang="en-US" altLang="zh-CN" sz="1700" b="1" i="0" u="none" strike="noStrike" baseline="0">
                <a:solidFill>
                  <a:srgbClr val="FFFFFF"/>
                </a:solidFill>
                <a:latin typeface="微软雅黑"/>
                <a:ea typeface="微软雅黑"/>
              </a:rPr>
              <a:t>ETF</a:t>
            </a:r>
            <a:r>
              <a:rPr lang="zh-CN" altLang="en-US" sz="1700" b="1" i="0" u="none" strike="noStrike" baseline="0">
                <a:solidFill>
                  <a:srgbClr val="FFFFFF"/>
                </a:solidFill>
                <a:latin typeface="微软雅黑"/>
                <a:ea typeface="微软雅黑"/>
              </a:rPr>
              <a:t>专区数据分析报告</a:t>
            </a:r>
            <a:endParaRPr lang="en-US" altLang="zh-CN" sz="1700" b="1" i="0" u="none" strike="noStrike" baseline="0">
              <a:solidFill>
                <a:srgbClr val="FFFFFF"/>
              </a:solidFill>
              <a:latin typeface="微软雅黑"/>
              <a:ea typeface="微软雅黑"/>
            </a:endParaRPr>
          </a:p>
        </xdr:txBody>
      </xdr:sp>
    </xdr:grpSp>
    <xdr:clientData/>
  </xdr:twoCellAnchor>
  <xdr:twoCellAnchor>
    <xdr:from>
      <xdr:col>2</xdr:col>
      <xdr:colOff>0</xdr:colOff>
      <xdr:row>112</xdr:row>
      <xdr:rowOff>247650</xdr:rowOff>
    </xdr:from>
    <xdr:to>
      <xdr:col>20</xdr:col>
      <xdr:colOff>0</xdr:colOff>
      <xdr:row>1183</xdr:row>
      <xdr:rowOff>171450</xdr:rowOff>
    </xdr:to>
    <xdr:grpSp>
      <xdr:nvGrpSpPr>
        <xdr:cNvPr id="5" name="组合 4"/>
        <xdr:cNvGrpSpPr>
          <a:grpSpLocks/>
        </xdr:cNvGrpSpPr>
      </xdr:nvGrpSpPr>
      <xdr:grpSpPr bwMode="auto">
        <a:xfrm>
          <a:off x="2076450" y="27222450"/>
          <a:ext cx="18011775" cy="809625"/>
          <a:chOff x="2724150" y="73749519"/>
          <a:chExt cx="12752737" cy="648067"/>
        </a:xfrm>
        <a:solidFill>
          <a:srgbClr val="0A192D"/>
        </a:solidFill>
      </xdr:grpSpPr>
      <xdr:sp macro="" textlink="">
        <xdr:nvSpPr>
          <xdr:cNvPr id="6" name="矩形 5"/>
          <xdr:cNvSpPr>
            <a:spLocks noChangeArrowheads="1"/>
          </xdr:cNvSpPr>
        </xdr:nvSpPr>
        <xdr:spPr bwMode="auto">
          <a:xfrm>
            <a:off x="2724150" y="73749519"/>
            <a:ext cx="12752737" cy="23268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圆角矩形 6"/>
          <xdr:cNvSpPr>
            <a:spLocks noChangeArrowheads="1"/>
          </xdr:cNvSpPr>
        </xdr:nvSpPr>
        <xdr:spPr bwMode="auto">
          <a:xfrm>
            <a:off x="2725339" y="73760312"/>
            <a:ext cx="12751547" cy="637274"/>
          </a:xfrm>
          <a:custGeom>
            <a:avLst/>
            <a:gdLst>
              <a:gd name="T0" fmla="*/ 0 w 12751547"/>
              <a:gd name="T1" fmla="*/ 106214 h 637274"/>
              <a:gd name="T2" fmla="*/ 0 w 12751547"/>
              <a:gd name="T3" fmla="*/ 106214 h 637274"/>
              <a:gd name="T4" fmla="*/ 106213 w 12751547"/>
              <a:gd name="T5" fmla="*/ 0 h 637274"/>
              <a:gd name="T6" fmla="*/ 12645332 w 12751547"/>
              <a:gd name="T7" fmla="*/ 0 h 637274"/>
              <a:gd name="T8" fmla="*/ 12751546 w 12751547"/>
              <a:gd name="T9" fmla="*/ 106214 h 637274"/>
              <a:gd name="T10" fmla="*/ 12751547 w 12751547"/>
              <a:gd name="T11" fmla="*/ 531059 h 637274"/>
              <a:gd name="T12" fmla="*/ 12645333 w 12751547"/>
              <a:gd name="T13" fmla="*/ 637273 h 637274"/>
              <a:gd name="T14" fmla="*/ 106214 w 12751547"/>
              <a:gd name="T15" fmla="*/ 637274 h 637274"/>
              <a:gd name="T16" fmla="*/ 0 w 12751547"/>
              <a:gd name="T17" fmla="*/ 531060 h 637274"/>
              <a:gd name="T18" fmla="*/ 31109 w 12751547"/>
              <a:gd name="T19" fmla="*/ 31109 h 637274"/>
              <a:gd name="T20" fmla="*/ 12720437 w 12751547"/>
              <a:gd name="T21" fmla="*/ 606164 h 6372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T18" t="T19" r="T20" b="T21"/>
            <a:pathLst>
              <a:path w="12751547" h="637274">
                <a:moveTo>
                  <a:pt x="0" y="106214"/>
                </a:moveTo>
                <a:lnTo>
                  <a:pt x="0" y="106214"/>
                </a:lnTo>
                <a:cubicBezTo>
                  <a:pt x="0" y="47553"/>
                  <a:pt x="47553" y="0"/>
                  <a:pt x="106213" y="0"/>
                </a:cubicBezTo>
                <a:lnTo>
                  <a:pt x="12645332" y="0"/>
                </a:lnTo>
                <a:cubicBezTo>
                  <a:pt x="12703992" y="0"/>
                  <a:pt x="12751546" y="47553"/>
                  <a:pt x="12751546" y="106214"/>
                </a:cubicBezTo>
                <a:lnTo>
                  <a:pt x="12751547" y="531059"/>
                </a:lnTo>
                <a:cubicBezTo>
                  <a:pt x="12751547" y="589719"/>
                  <a:pt x="12703993" y="637273"/>
                  <a:pt x="12645333" y="637273"/>
                </a:cubicBezTo>
                <a:lnTo>
                  <a:pt x="106214" y="637274"/>
                </a:lnTo>
                <a:cubicBezTo>
                  <a:pt x="47553" y="637274"/>
                  <a:pt x="0" y="589720"/>
                  <a:pt x="0" y="53106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Overflow="clip" wrap="square" lIns="45720" tIns="45720" rIns="45720" bIns="45720" anchor="ctr" upright="1"/>
          <a:lstStyle/>
          <a:p>
            <a:pPr algn="ctr" rtl="0">
              <a:defRPr sz="1000"/>
            </a:pPr>
            <a:r>
              <a:rPr lang="zh-CN" altLang="en-US" sz="1700" b="1" i="0" u="none" strike="noStrike" baseline="0">
                <a:solidFill>
                  <a:srgbClr val="FFFFFF"/>
                </a:solidFill>
                <a:latin typeface="微软雅黑"/>
                <a:ea typeface="微软雅黑"/>
              </a:rPr>
              <a:t>                                                                                                                                                       </a:t>
            </a:r>
          </a:p>
        </xdr:txBody>
      </xdr:sp>
    </xdr:grpSp>
    <xdr:clientData/>
  </xdr:twoCellAnchor>
  <xdr:oneCellAnchor>
    <xdr:from>
      <xdr:col>10</xdr:col>
      <xdr:colOff>397669</xdr:colOff>
      <xdr:row>1180</xdr:row>
      <xdr:rowOff>133349</xdr:rowOff>
    </xdr:from>
    <xdr:ext cx="1723549" cy="532390"/>
    <xdr:sp macro="" textlink="">
      <xdr:nvSpPr>
        <xdr:cNvPr id="8" name="文本框 7"/>
        <xdr:cNvSpPr txBox="1"/>
      </xdr:nvSpPr>
      <xdr:spPr>
        <a:xfrm>
          <a:off x="8646319" y="20164424"/>
          <a:ext cx="1723549" cy="532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20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报告到此结束</a:t>
          </a:r>
        </a:p>
      </xdr:txBody>
    </xdr:sp>
    <xdr:clientData/>
  </xdr:oneCellAnchor>
  <xdr:twoCellAnchor>
    <xdr:from>
      <xdr:col>6</xdr:col>
      <xdr:colOff>1162050</xdr:colOff>
      <xdr:row>66</xdr:row>
      <xdr:rowOff>142875</xdr:rowOff>
    </xdr:from>
    <xdr:to>
      <xdr:col>11</xdr:col>
      <xdr:colOff>1142250</xdr:colOff>
      <xdr:row>81</xdr:row>
      <xdr:rowOff>9075</xdr:rowOff>
    </xdr:to>
    <xdr:graphicFrame macro="">
      <xdr:nvGraphicFramePr>
        <xdr:cNvPr id="11" name="图表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44</xdr:row>
      <xdr:rowOff>52387</xdr:rowOff>
    </xdr:from>
    <xdr:to>
      <xdr:col>11</xdr:col>
      <xdr:colOff>898350</xdr:colOff>
      <xdr:row>58</xdr:row>
      <xdr:rowOff>166237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581025</xdr:colOff>
      <xdr:row>91</xdr:row>
      <xdr:rowOff>161925</xdr:rowOff>
    </xdr:from>
    <xdr:to>
      <xdr:col>11</xdr:col>
      <xdr:colOff>1041225</xdr:colOff>
      <xdr:row>106</xdr:row>
      <xdr:rowOff>28125</xdr:rowOff>
    </xdr:to>
    <xdr:graphicFrame macro="">
      <xdr:nvGraphicFramePr>
        <xdr:cNvPr id="12" name="图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33</xdr:row>
      <xdr:rowOff>152400</xdr:rowOff>
    </xdr:from>
    <xdr:to>
      <xdr:col>5</xdr:col>
      <xdr:colOff>1104150</xdr:colOff>
      <xdr:row>54</xdr:row>
      <xdr:rowOff>151950</xdr:rowOff>
    </xdr:to>
    <xdr:graphicFrame macro="">
      <xdr:nvGraphicFramePr>
        <xdr:cNvPr id="2" name="图表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40</xdr:row>
      <xdr:rowOff>57150</xdr:rowOff>
    </xdr:from>
    <xdr:to>
      <xdr:col>8</xdr:col>
      <xdr:colOff>450674</xdr:colOff>
      <xdr:row>61</xdr:row>
      <xdr:rowOff>56700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ruser.v-desktop\Desktop\work\ETF&#19987;&#39064;&#20998;&#26512;\ETF&#19987;&#21306;&#21508;&#27169;&#22359;&#24773;&#20917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ruser.v-desktop\Desktop\work\ETF&#19987;&#39064;&#20998;&#26512;\ETF&#19987;&#21306;&#21508;&#27169;&#22359;&#24773;&#20917;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ruser.v-desktop\Desktop\work\&#19987;&#39064;&#20998;&#26512;\ETF&#19987;&#39064;&#20998;&#26512;\ETF&#19987;&#21306;&#21508;&#27169;&#22359;&#24773;&#20917;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ruser.v-desktop\Desktop\work\&#19987;&#39064;&#20998;&#26512;\ETF&#19987;&#39064;&#20998;&#26512;\ETF&#19987;&#21306;&#21508;&#27169;&#22359;&#24773;&#20917;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749.680872685189" createdVersion="5" refreshedVersion="5" minRefreshableVersion="3" recordCount="209">
  <cacheSource type="worksheet">
    <worksheetSource ref="A1:E1048576" sheet="原始数据" r:id="rId2"/>
  </cacheSource>
  <cacheFields count="5">
    <cacheField name="a.p_date" numFmtId="0">
      <sharedItems containsString="0" containsBlank="1" containsNumber="1" containsInteger="1" minValue="20220505" maxValue="20220530" count="19">
        <n v="20220505"/>
        <n v="20220506"/>
        <n v="20220509"/>
        <n v="20220510"/>
        <n v="20220511"/>
        <n v="20220512"/>
        <n v="20220513"/>
        <n v="20220516"/>
        <n v="20220517"/>
        <n v="20220518"/>
        <n v="20220519"/>
        <n v="20220520"/>
        <n v="20220523"/>
        <n v="20220524"/>
        <n v="20220525"/>
        <n v="20220526"/>
        <n v="20220527"/>
        <n v="20220530"/>
        <m/>
      </sharedItems>
    </cacheField>
    <cacheField name="模块名称" numFmtId="0">
      <sharedItems containsBlank="1" count="8">
        <s v="banner"/>
        <s v="主题投资"/>
        <s v="全部ETF排名"/>
        <s v="其他"/>
        <s v="其他ETF"/>
        <s v="新发ETF"/>
        <s v="热门板块"/>
        <m/>
      </sharedItems>
    </cacheField>
    <cacheField name="日活" numFmtId="0">
      <sharedItems containsString="0" containsBlank="1" containsNumber="1" containsInteger="1" minValue="1" maxValue="67382"/>
    </cacheField>
    <cacheField name="次交易日uv" numFmtId="0">
      <sharedItems containsString="0" containsBlank="1" containsNumber="1" containsInteger="1" minValue="0" maxValue="11648"/>
    </cacheField>
    <cacheField name="次交易日留存" numFmtId="0">
      <sharedItems containsString="0" containsBlank="1" containsNumber="1" minValue="0" maxValue="0.274491682070240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作者" refreshedDate="44749.701517361114" createdVersion="5" refreshedVersion="5" minRefreshableVersion="3" recordCount="128">
  <cacheSource type="worksheet">
    <worksheetSource ref="H1:N1048576" sheet="原始数据" r:id="rId2"/>
  </cacheSource>
  <cacheFields count="7">
    <cacheField name="a.p_date" numFmtId="0">
      <sharedItems containsString="0" containsBlank="1" containsNumber="1" containsInteger="1" minValue="20220505" maxValue="20220530" count="19">
        <n v="20220505"/>
        <n v="20220506"/>
        <n v="20220509"/>
        <n v="20220510"/>
        <n v="20220511"/>
        <n v="20220512"/>
        <n v="20220513"/>
        <n v="20220516"/>
        <n v="20220517"/>
        <n v="20220518"/>
        <n v="20220519"/>
        <n v="20220520"/>
        <n v="20220523"/>
        <n v="20220524"/>
        <n v="20220525"/>
        <n v="20220526"/>
        <n v="20220527"/>
        <n v="20220530"/>
        <m/>
      </sharedItems>
    </cacheField>
    <cacheField name="模块名称" numFmtId="0">
      <sharedItems containsBlank="1" count="8">
        <s v="banner"/>
        <s v="主题投资"/>
        <s v="全部ETF排名"/>
        <s v="其他"/>
        <s v="其他ETF"/>
        <s v="新发ETF"/>
        <s v="热门板块"/>
        <m/>
      </sharedItems>
    </cacheField>
    <cacheField name="日活" numFmtId="0">
      <sharedItems containsString="0" containsBlank="1" containsNumber="1" containsInteger="1" minValue="1" maxValue="67382"/>
    </cacheField>
    <cacheField name="当天加自选数" numFmtId="0">
      <sharedItems containsString="0" containsBlank="1" containsNumber="1" containsInteger="1" minValue="0" maxValue="4023"/>
    </cacheField>
    <cacheField name="当天加自选率" numFmtId="10">
      <sharedItems containsString="0" containsBlank="1" containsNumber="1" minValue="0" maxValue="1"/>
    </cacheField>
    <cacheField name="后续首购数" numFmtId="0">
      <sharedItems containsString="0" containsBlank="1" containsNumber="1" containsInteger="1" minValue="0" maxValue="1364"/>
    </cacheField>
    <cacheField name="后续首购率" numFmtId="10">
      <sharedItems containsString="0" containsBlank="1" containsNumber="1" minValue="0" maxValue="0.3333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作者" refreshedDate="44804.570903472224" createdVersion="5" refreshedVersion="5" minRefreshableVersion="3" recordCount="128">
  <cacheSource type="worksheet">
    <worksheetSource ref="Q1:V1048576" sheet="原始数据" r:id="rId2"/>
  </cacheSource>
  <cacheFields count="5">
    <cacheField name="a.p_date" numFmtId="0">
      <sharedItems containsString="0" containsBlank="1" containsNumber="1" containsInteger="1" minValue="20220505" maxValue="20220530" count="19">
        <n v="20220505"/>
        <n v="20220506"/>
        <n v="20220509"/>
        <n v="20220510"/>
        <n v="20220511"/>
        <n v="20220512"/>
        <n v="20220513"/>
        <n v="20220516"/>
        <n v="20220517"/>
        <n v="20220518"/>
        <n v="20220519"/>
        <n v="20220520"/>
        <n v="20220523"/>
        <n v="20220524"/>
        <n v="20220525"/>
        <n v="20220526"/>
        <n v="20220527"/>
        <n v="20220530"/>
        <m/>
      </sharedItems>
    </cacheField>
    <cacheField name="a.etf_area" numFmtId="0">
      <sharedItems containsBlank="1" count="8">
        <s v="banner"/>
        <s v="主题投资"/>
        <s v="全部ETF排名"/>
        <s v="其他"/>
        <s v="其他ETF"/>
        <s v="新发ETF"/>
        <s v="热门板块"/>
        <m/>
      </sharedItems>
    </cacheField>
    <cacheField name="all_user" numFmtId="0">
      <sharedItems containsString="0" containsBlank="1" containsNumber="1" containsInteger="1" minValue="1" maxValue="67382"/>
    </cacheField>
    <cacheField name="jiazixuan" numFmtId="0">
      <sharedItems containsString="0" containsBlank="1" containsNumber="1" containsInteger="1" minValue="0" maxValue="4024"/>
    </cacheField>
    <cacheField name="shougou" numFmtId="0">
      <sharedItems containsString="0" containsBlank="1" containsNumber="1" containsInteger="1" minValue="0" maxValue="5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作者" refreshedDate="44804.596487731484" createdVersion="5" refreshedVersion="5" minRefreshableVersion="3" recordCount="209">
  <cacheSource type="worksheet">
    <worksheetSource ref="Q1:X1048576" sheet="原始数据" r:id="rId2"/>
  </cacheSource>
  <cacheFields count="8">
    <cacheField name="a.p_date" numFmtId="0">
      <sharedItems containsString="0" containsBlank="1" containsNumber="1" containsInteger="1" minValue="20220505" maxValue="20220530" count="19">
        <n v="20220505"/>
        <n v="20220506"/>
        <n v="20220509"/>
        <n v="20220510"/>
        <n v="20220511"/>
        <n v="20220512"/>
        <n v="20220513"/>
        <n v="20220516"/>
        <n v="20220517"/>
        <n v="20220518"/>
        <n v="20220519"/>
        <n v="20220520"/>
        <n v="20220523"/>
        <n v="20220524"/>
        <n v="20220525"/>
        <n v="20220526"/>
        <n v="20220527"/>
        <n v="20220530"/>
        <m/>
      </sharedItems>
    </cacheField>
    <cacheField name="a.etf_area" numFmtId="0">
      <sharedItems containsBlank="1" count="8">
        <s v="banner"/>
        <s v="主题投资"/>
        <s v="全部ETF排名"/>
        <s v="其他"/>
        <s v="其他ETF"/>
        <s v="新发ETF"/>
        <s v="热门板块"/>
        <m/>
      </sharedItems>
    </cacheField>
    <cacheField name="all_user" numFmtId="0">
      <sharedItems containsString="0" containsBlank="1" containsNumber="1" containsInteger="1" minValue="1" maxValue="67382"/>
    </cacheField>
    <cacheField name="jiazixuan" numFmtId="0">
      <sharedItems containsString="0" containsBlank="1" containsNumber="1" containsInteger="1" minValue="0" maxValue="4024"/>
    </cacheField>
    <cacheField name="unbuyed" numFmtId="0">
      <sharedItems containsString="0" containsBlank="1" containsNumber="1" containsInteger="1" minValue="1" maxValue="66239"/>
    </cacheField>
    <cacheField name="shougou" numFmtId="0">
      <sharedItems containsString="0" containsBlank="1" containsNumber="1" containsInteger="1" minValue="0" maxValue="572"/>
    </cacheField>
    <cacheField name="weishougoulv" numFmtId="0">
      <sharedItems containsString="0" containsBlank="1" containsNumber="1" minValue="0.66666666666666663" maxValue="1"/>
    </cacheField>
    <cacheField name="shougoulv" numFmtId="0">
      <sharedItems containsString="0" containsBlank="1" containsNumber="1" minValue="0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9">
  <r>
    <x v="0"/>
    <x v="0"/>
    <n v="264"/>
    <n v="9"/>
    <n v="3.4090909090909088E-2"/>
  </r>
  <r>
    <x v="0"/>
    <x v="1"/>
    <n v="2243"/>
    <n v="172"/>
    <n v="7.6683013820775747E-2"/>
  </r>
  <r>
    <x v="0"/>
    <x v="2"/>
    <n v="10139"/>
    <n v="1937"/>
    <n v="0.1910444817043101"/>
  </r>
  <r>
    <x v="0"/>
    <x v="3"/>
    <n v="55493"/>
    <n v="11243"/>
    <n v="0.20260212999837818"/>
  </r>
  <r>
    <x v="0"/>
    <x v="4"/>
    <n v="2587"/>
    <n v="203"/>
    <n v="7.8469269424043295E-2"/>
  </r>
  <r>
    <x v="0"/>
    <x v="5"/>
    <n v="7"/>
    <n v="0"/>
    <n v="0"/>
  </r>
  <r>
    <x v="0"/>
    <x v="6"/>
    <n v="10085"/>
    <n v="1812"/>
    <n v="0.17967278135845316"/>
  </r>
  <r>
    <x v="1"/>
    <x v="0"/>
    <n v="289"/>
    <n v="7"/>
    <n v="2.4221453287197232E-2"/>
  </r>
  <r>
    <x v="1"/>
    <x v="1"/>
    <n v="2488"/>
    <n v="139"/>
    <n v="5.5868167202572344E-2"/>
  </r>
  <r>
    <x v="1"/>
    <x v="2"/>
    <n v="8063"/>
    <n v="1554"/>
    <n v="0.19273223365992806"/>
  </r>
  <r>
    <x v="1"/>
    <x v="3"/>
    <n v="67382"/>
    <n v="9383"/>
    <n v="0.13925083850286427"/>
  </r>
  <r>
    <x v="1"/>
    <x v="4"/>
    <n v="2783"/>
    <n v="147"/>
    <n v="5.2820697089471791E-2"/>
  </r>
  <r>
    <x v="1"/>
    <x v="5"/>
    <n v="1"/>
    <n v="0"/>
    <n v="0"/>
  </r>
  <r>
    <x v="1"/>
    <x v="6"/>
    <n v="10119"/>
    <n v="1489"/>
    <n v="0.14714892775966004"/>
  </r>
  <r>
    <x v="2"/>
    <x v="0"/>
    <n v="194"/>
    <n v="5"/>
    <n v="2.5773195876288658E-2"/>
  </r>
  <r>
    <x v="2"/>
    <x v="1"/>
    <n v="1551"/>
    <n v="107"/>
    <n v="6.8987749838813672E-2"/>
  </r>
  <r>
    <x v="2"/>
    <x v="2"/>
    <n v="7283"/>
    <n v="1889"/>
    <n v="0.2593711382671976"/>
  </r>
  <r>
    <x v="2"/>
    <x v="3"/>
    <n v="48178"/>
    <n v="10123"/>
    <n v="0.21011665075345592"/>
  </r>
  <r>
    <x v="2"/>
    <x v="4"/>
    <n v="1828"/>
    <n v="184"/>
    <n v="0.10065645514223195"/>
  </r>
  <r>
    <x v="2"/>
    <x v="5"/>
    <n v="471"/>
    <n v="21"/>
    <n v="4.4585987261146494E-2"/>
  </r>
  <r>
    <x v="2"/>
    <x v="6"/>
    <n v="8467"/>
    <n v="1680"/>
    <n v="0.19841738514231724"/>
  </r>
  <r>
    <x v="3"/>
    <x v="0"/>
    <n v="232"/>
    <n v="8"/>
    <n v="3.4482758620689655E-2"/>
  </r>
  <r>
    <x v="3"/>
    <x v="1"/>
    <n v="1344"/>
    <n v="140"/>
    <n v="0.10416666666666667"/>
  </r>
  <r>
    <x v="3"/>
    <x v="2"/>
    <n v="8656"/>
    <n v="2376"/>
    <n v="0.27449168207024027"/>
  </r>
  <r>
    <x v="3"/>
    <x v="3"/>
    <n v="61567"/>
    <n v="11648"/>
    <n v="0.18919226208845649"/>
  </r>
  <r>
    <x v="3"/>
    <x v="4"/>
    <n v="2263"/>
    <n v="224"/>
    <n v="9.8983650022094569E-2"/>
  </r>
  <r>
    <x v="3"/>
    <x v="5"/>
    <n v="677"/>
    <n v="19"/>
    <n v="2.8064992614475627E-2"/>
  </r>
  <r>
    <x v="3"/>
    <x v="6"/>
    <n v="11019"/>
    <n v="2188"/>
    <n v="0.19856611307741173"/>
  </r>
  <r>
    <x v="4"/>
    <x v="0"/>
    <n v="290"/>
    <n v="10"/>
    <n v="3.4482758620689655E-2"/>
  </r>
  <r>
    <x v="4"/>
    <x v="1"/>
    <n v="1536"/>
    <n v="164"/>
    <n v="0.10677083333333333"/>
  </r>
  <r>
    <x v="4"/>
    <x v="2"/>
    <n v="9958"/>
    <n v="2240"/>
    <n v="0.22494476802570798"/>
  </r>
  <r>
    <x v="4"/>
    <x v="3"/>
    <n v="55371"/>
    <n v="11192"/>
    <n v="0.20212746744685847"/>
  </r>
  <r>
    <x v="4"/>
    <x v="4"/>
    <n v="2594"/>
    <n v="230"/>
    <n v="8.8666152659984579E-2"/>
  </r>
  <r>
    <x v="4"/>
    <x v="5"/>
    <n v="735"/>
    <n v="15"/>
    <n v="2.0408163265306121E-2"/>
  </r>
  <r>
    <x v="4"/>
    <x v="6"/>
    <n v="12410"/>
    <n v="2206"/>
    <n v="0.17775987107171637"/>
  </r>
  <r>
    <x v="5"/>
    <x v="0"/>
    <n v="292"/>
    <n v="13"/>
    <n v="4.4520547945205477E-2"/>
  </r>
  <r>
    <x v="5"/>
    <x v="1"/>
    <n v="1332"/>
    <n v="125"/>
    <n v="9.3843843843843838E-2"/>
  </r>
  <r>
    <x v="5"/>
    <x v="2"/>
    <n v="8140"/>
    <n v="1933"/>
    <n v="0.23746928746928747"/>
  </r>
  <r>
    <x v="5"/>
    <x v="3"/>
    <n v="55545"/>
    <n v="9884"/>
    <n v="0.17794580970384374"/>
  </r>
  <r>
    <x v="5"/>
    <x v="4"/>
    <n v="2411"/>
    <n v="216"/>
    <n v="8.9589381999170464E-2"/>
  </r>
  <r>
    <x v="5"/>
    <x v="5"/>
    <n v="868"/>
    <n v="13"/>
    <n v="1.4976958525345621E-2"/>
  </r>
  <r>
    <x v="5"/>
    <x v="6"/>
    <n v="11031"/>
    <n v="1896"/>
    <n v="0.17187924938808813"/>
  </r>
  <r>
    <x v="6"/>
    <x v="0"/>
    <n v="235"/>
    <n v="4"/>
    <n v="1.7021276595744681E-2"/>
  </r>
  <r>
    <x v="6"/>
    <x v="1"/>
    <n v="1165"/>
    <n v="115"/>
    <n v="9.8712446351931327E-2"/>
  </r>
  <r>
    <x v="6"/>
    <x v="2"/>
    <n v="8563"/>
    <n v="1885"/>
    <n v="0.22013313091206352"/>
  </r>
  <r>
    <x v="6"/>
    <x v="3"/>
    <n v="46021"/>
    <n v="7741"/>
    <n v="0.16820581908259272"/>
  </r>
  <r>
    <x v="6"/>
    <x v="4"/>
    <n v="2334"/>
    <n v="170"/>
    <n v="7.2836332476435298E-2"/>
  </r>
  <r>
    <x v="6"/>
    <x v="5"/>
    <n v="501"/>
    <n v="0"/>
    <n v="0"/>
  </r>
  <r>
    <x v="6"/>
    <x v="6"/>
    <n v="8985"/>
    <n v="1441"/>
    <n v="0.16037840845854201"/>
  </r>
  <r>
    <x v="7"/>
    <x v="0"/>
    <n v="151"/>
    <n v="7"/>
    <n v="4.6357615894039736E-2"/>
  </r>
  <r>
    <x v="7"/>
    <x v="1"/>
    <n v="1224"/>
    <n v="131"/>
    <n v="0.10702614379084967"/>
  </r>
  <r>
    <x v="7"/>
    <x v="2"/>
    <n v="8308"/>
    <n v="2141"/>
    <n v="0.25770341839191141"/>
  </r>
  <r>
    <x v="7"/>
    <x v="3"/>
    <n v="37927"/>
    <n v="8386"/>
    <n v="0.22110897249980224"/>
  </r>
  <r>
    <x v="7"/>
    <x v="4"/>
    <n v="1754"/>
    <n v="169"/>
    <n v="9.6351197263397942E-2"/>
  </r>
  <r>
    <x v="7"/>
    <x v="5"/>
    <n v="6"/>
    <n v="0"/>
    <n v="0"/>
  </r>
  <r>
    <x v="7"/>
    <x v="6"/>
    <n v="6309"/>
    <n v="1589"/>
    <n v="0.25186241876684101"/>
  </r>
  <r>
    <x v="8"/>
    <x v="0"/>
    <n v="200"/>
    <n v="10"/>
    <n v="0.05"/>
  </r>
  <r>
    <x v="8"/>
    <x v="1"/>
    <n v="1659"/>
    <n v="180"/>
    <n v="0.10849909584086799"/>
  </r>
  <r>
    <x v="8"/>
    <x v="2"/>
    <n v="9619"/>
    <n v="2248"/>
    <n v="0.2337041272481547"/>
  </r>
  <r>
    <x v="8"/>
    <x v="3"/>
    <n v="42494"/>
    <n v="9190"/>
    <n v="0.21626582576363723"/>
  </r>
  <r>
    <x v="8"/>
    <x v="4"/>
    <n v="2218"/>
    <n v="195"/>
    <n v="8.7917042380522989E-2"/>
  </r>
  <r>
    <x v="8"/>
    <x v="5"/>
    <n v="2"/>
    <n v="0"/>
    <n v="0"/>
  </r>
  <r>
    <x v="8"/>
    <x v="6"/>
    <n v="9182"/>
    <n v="1804"/>
    <n v="0.19647135700283164"/>
  </r>
  <r>
    <x v="9"/>
    <x v="0"/>
    <n v="218"/>
    <n v="11"/>
    <n v="5.0458715596330278E-2"/>
  </r>
  <r>
    <x v="9"/>
    <x v="1"/>
    <n v="2391"/>
    <n v="220"/>
    <n v="9.2011710581346717E-2"/>
  </r>
  <r>
    <x v="9"/>
    <x v="2"/>
    <n v="8339"/>
    <n v="2101"/>
    <n v="0.25194867490106726"/>
  </r>
  <r>
    <x v="9"/>
    <x v="3"/>
    <n v="42400"/>
    <n v="9204"/>
    <n v="0.2170754716981132"/>
  </r>
  <r>
    <x v="9"/>
    <x v="4"/>
    <n v="2430"/>
    <n v="196"/>
    <n v="8.0658436213991769E-2"/>
  </r>
  <r>
    <x v="9"/>
    <x v="5"/>
    <n v="8"/>
    <n v="0"/>
    <n v="0"/>
  </r>
  <r>
    <x v="9"/>
    <x v="6"/>
    <n v="8058"/>
    <n v="1687"/>
    <n v="0.20935716058575329"/>
  </r>
  <r>
    <x v="10"/>
    <x v="0"/>
    <n v="232"/>
    <n v="10"/>
    <n v="4.3103448275862072E-2"/>
  </r>
  <r>
    <x v="10"/>
    <x v="1"/>
    <n v="2945"/>
    <n v="253"/>
    <n v="8.5908319185059423E-2"/>
  </r>
  <r>
    <x v="10"/>
    <x v="2"/>
    <n v="9583"/>
    <n v="2465"/>
    <n v="0.25722633830741937"/>
  </r>
  <r>
    <x v="10"/>
    <x v="3"/>
    <n v="52758"/>
    <n v="9698"/>
    <n v="0.18382046324728005"/>
  </r>
  <r>
    <x v="10"/>
    <x v="4"/>
    <n v="2548"/>
    <n v="199"/>
    <n v="7.8100470957613813E-2"/>
  </r>
  <r>
    <x v="10"/>
    <x v="5"/>
    <n v="3"/>
    <n v="0"/>
    <n v="0"/>
  </r>
  <r>
    <x v="10"/>
    <x v="6"/>
    <n v="9572"/>
    <n v="1861"/>
    <n v="0.19442122858336816"/>
  </r>
  <r>
    <x v="11"/>
    <x v="0"/>
    <n v="247"/>
    <n v="3"/>
    <n v="1.2145748987854251E-2"/>
  </r>
  <r>
    <x v="11"/>
    <x v="1"/>
    <n v="2540"/>
    <n v="174"/>
    <n v="6.8503937007874022E-2"/>
  </r>
  <r>
    <x v="11"/>
    <x v="2"/>
    <n v="9745"/>
    <n v="2101"/>
    <n v="0.21559774243201643"/>
  </r>
  <r>
    <x v="11"/>
    <x v="3"/>
    <n v="43000"/>
    <n v="7676"/>
    <n v="0.17851162790697675"/>
  </r>
  <r>
    <x v="11"/>
    <x v="4"/>
    <n v="2325"/>
    <n v="184"/>
    <n v="7.9139784946236566E-2"/>
  </r>
  <r>
    <x v="11"/>
    <x v="5"/>
    <n v="5"/>
    <n v="0"/>
    <n v="0"/>
  </r>
  <r>
    <x v="11"/>
    <x v="6"/>
    <n v="9351"/>
    <n v="1507"/>
    <n v="0.16115923430649129"/>
  </r>
  <r>
    <x v="12"/>
    <x v="0"/>
    <n v="196"/>
    <n v="6"/>
    <n v="3.0612244897959183E-2"/>
  </r>
  <r>
    <x v="12"/>
    <x v="1"/>
    <n v="1782"/>
    <n v="158"/>
    <n v="8.866442199775533E-2"/>
  </r>
  <r>
    <x v="12"/>
    <x v="2"/>
    <n v="8108"/>
    <n v="1769"/>
    <n v="0.21817957572767638"/>
  </r>
  <r>
    <x v="12"/>
    <x v="3"/>
    <n v="35910"/>
    <n v="7747"/>
    <n v="0.21573377889167364"/>
  </r>
  <r>
    <x v="12"/>
    <x v="4"/>
    <n v="1986"/>
    <n v="193"/>
    <n v="9.7180261832829809E-2"/>
  </r>
  <r>
    <x v="12"/>
    <x v="5"/>
    <n v="7"/>
    <n v="0"/>
    <n v="0"/>
  </r>
  <r>
    <x v="12"/>
    <x v="6"/>
    <n v="6852"/>
    <n v="1404"/>
    <n v="0.20490367775831875"/>
  </r>
  <r>
    <x v="13"/>
    <x v="0"/>
    <n v="196"/>
    <n v="5"/>
    <n v="2.5510204081632654E-2"/>
  </r>
  <r>
    <x v="13"/>
    <x v="1"/>
    <n v="1660"/>
    <n v="133"/>
    <n v="8.0120481927710846E-2"/>
  </r>
  <r>
    <x v="13"/>
    <x v="2"/>
    <n v="7448"/>
    <n v="1673"/>
    <n v="0.22462406015037595"/>
  </r>
  <r>
    <x v="13"/>
    <x v="3"/>
    <n v="44902"/>
    <n v="7910"/>
    <n v="0.17616141819963477"/>
  </r>
  <r>
    <x v="13"/>
    <x v="4"/>
    <n v="2121"/>
    <n v="171"/>
    <n v="8.0622347949080617E-2"/>
  </r>
  <r>
    <x v="13"/>
    <x v="5"/>
    <n v="4"/>
    <n v="0"/>
    <n v="0"/>
  </r>
  <r>
    <x v="13"/>
    <x v="6"/>
    <n v="7099"/>
    <n v="1287"/>
    <n v="0.18129313987885617"/>
  </r>
  <r>
    <x v="14"/>
    <x v="0"/>
    <n v="162"/>
    <n v="5"/>
    <n v="3.0864197530864196E-2"/>
  </r>
  <r>
    <x v="14"/>
    <x v="1"/>
    <n v="1498"/>
    <n v="148"/>
    <n v="9.879839786381843E-2"/>
  </r>
  <r>
    <x v="14"/>
    <x v="2"/>
    <n v="7446"/>
    <n v="1811"/>
    <n v="0.24321783507923717"/>
  </r>
  <r>
    <x v="14"/>
    <x v="3"/>
    <n v="38157"/>
    <n v="7389"/>
    <n v="0.19364729931598396"/>
  </r>
  <r>
    <x v="14"/>
    <x v="4"/>
    <n v="1915"/>
    <n v="164"/>
    <n v="8.563968668407311E-2"/>
  </r>
  <r>
    <x v="14"/>
    <x v="5"/>
    <n v="4"/>
    <n v="0"/>
    <n v="0"/>
  </r>
  <r>
    <x v="14"/>
    <x v="6"/>
    <n v="6730"/>
    <n v="1328"/>
    <n v="0.19732540861812778"/>
  </r>
  <r>
    <x v="15"/>
    <x v="0"/>
    <n v="299"/>
    <n v="2"/>
    <n v="6.688963210702341E-3"/>
  </r>
  <r>
    <x v="15"/>
    <x v="1"/>
    <n v="2134"/>
    <n v="198"/>
    <n v="9.2783505154639179E-2"/>
  </r>
  <r>
    <x v="15"/>
    <x v="2"/>
    <n v="8216"/>
    <n v="1992"/>
    <n v="0.24245374878286272"/>
  </r>
  <r>
    <x v="15"/>
    <x v="3"/>
    <n v="36880"/>
    <n v="7323"/>
    <n v="0.19856290672451193"/>
  </r>
  <r>
    <x v="15"/>
    <x v="4"/>
    <n v="2022"/>
    <n v="184"/>
    <n v="9.0999010880316519E-2"/>
  </r>
  <r>
    <x v="15"/>
    <x v="5"/>
    <n v="5"/>
    <n v="0"/>
    <n v="0"/>
  </r>
  <r>
    <x v="15"/>
    <x v="6"/>
    <n v="6658"/>
    <n v="1465"/>
    <n v="0.22003604686091918"/>
  </r>
  <r>
    <x v="16"/>
    <x v="0"/>
    <n v="1843"/>
    <n v="2"/>
    <n v="1.0851871947911015E-3"/>
  </r>
  <r>
    <x v="16"/>
    <x v="1"/>
    <n v="2007"/>
    <n v="152"/>
    <n v="7.5734927752864972E-2"/>
  </r>
  <r>
    <x v="16"/>
    <x v="2"/>
    <n v="7999"/>
    <n v="1898"/>
    <n v="0.2372796599574947"/>
  </r>
  <r>
    <x v="16"/>
    <x v="3"/>
    <n v="35645"/>
    <n v="6432"/>
    <n v="0.18044606536681163"/>
  </r>
  <r>
    <x v="16"/>
    <x v="4"/>
    <n v="2034"/>
    <n v="147"/>
    <n v="7.2271386430678472E-2"/>
  </r>
  <r>
    <x v="16"/>
    <x v="5"/>
    <n v="7"/>
    <n v="0"/>
    <n v="0"/>
  </r>
  <r>
    <x v="16"/>
    <x v="6"/>
    <n v="7147"/>
    <n v="1347"/>
    <n v="0.1884706870015391"/>
  </r>
  <r>
    <x v="17"/>
    <x v="0"/>
    <n v="198"/>
    <n v="0"/>
    <n v="0"/>
  </r>
  <r>
    <x v="17"/>
    <x v="1"/>
    <n v="1890"/>
    <n v="0"/>
    <n v="0"/>
  </r>
  <r>
    <x v="17"/>
    <x v="2"/>
    <n v="7570"/>
    <n v="0"/>
    <n v="0"/>
  </r>
  <r>
    <x v="17"/>
    <x v="3"/>
    <n v="32358"/>
    <n v="0"/>
    <n v="0"/>
  </r>
  <r>
    <x v="17"/>
    <x v="4"/>
    <n v="1680"/>
    <n v="0"/>
    <n v="0"/>
  </r>
  <r>
    <x v="17"/>
    <x v="5"/>
    <n v="3"/>
    <n v="0"/>
    <n v="0"/>
  </r>
  <r>
    <x v="17"/>
    <x v="6"/>
    <n v="6708"/>
    <n v="0"/>
    <n v="0"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  <r>
    <x v="18"/>
    <x v="7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x v="0"/>
    <x v="0"/>
    <n v="264"/>
    <n v="56"/>
    <n v="0.21212121212121213"/>
    <n v="23"/>
    <n v="8.7121212121212127E-2"/>
  </r>
  <r>
    <x v="0"/>
    <x v="1"/>
    <n v="2243"/>
    <n v="399"/>
    <n v="0.17788675880517166"/>
    <n v="128"/>
    <n v="5.7066428889879624E-2"/>
  </r>
  <r>
    <x v="0"/>
    <x v="2"/>
    <n v="10139"/>
    <n v="1783"/>
    <n v="0.17585560706184042"/>
    <n v="427"/>
    <n v="4.2114606963211364E-2"/>
  </r>
  <r>
    <x v="0"/>
    <x v="3"/>
    <n v="55493"/>
    <n v="3039"/>
    <n v="5.4763663885535115E-2"/>
    <n v="1364"/>
    <n v="2.4579676715982195E-2"/>
  </r>
  <r>
    <x v="0"/>
    <x v="4"/>
    <n v="2587"/>
    <n v="421"/>
    <n v="0.16273676072671048"/>
    <n v="148"/>
    <n v="5.7209122535755705E-2"/>
  </r>
  <r>
    <x v="0"/>
    <x v="5"/>
    <n v="7"/>
    <n v="0"/>
    <n v="0"/>
    <n v="0"/>
    <n v="0"/>
  </r>
  <r>
    <x v="0"/>
    <x v="6"/>
    <n v="10085"/>
    <n v="1437"/>
    <n v="0.14248884481903817"/>
    <n v="554"/>
    <n v="5.4933068914229055E-2"/>
  </r>
  <r>
    <x v="1"/>
    <x v="0"/>
    <n v="289"/>
    <n v="61"/>
    <n v="0.21107266435986158"/>
    <n v="16"/>
    <n v="5.536332179930796E-2"/>
  </r>
  <r>
    <x v="1"/>
    <x v="1"/>
    <n v="2488"/>
    <n v="356"/>
    <n v="0.14308681672025725"/>
    <n v="98"/>
    <n v="3.9389067524115758E-2"/>
  </r>
  <r>
    <x v="1"/>
    <x v="2"/>
    <n v="8063"/>
    <n v="1129"/>
    <n v="0.14002232419694902"/>
    <n v="295"/>
    <n v="3.6586878333126627E-2"/>
  </r>
  <r>
    <x v="1"/>
    <x v="3"/>
    <n v="67382"/>
    <n v="2234"/>
    <n v="3.31542548455077E-2"/>
    <n v="1322"/>
    <n v="1.9619482947968302E-2"/>
  </r>
  <r>
    <x v="1"/>
    <x v="4"/>
    <n v="2783"/>
    <n v="393"/>
    <n v="0.14121451670858787"/>
    <n v="112"/>
    <n v="4.0244340639597559E-2"/>
  </r>
  <r>
    <x v="1"/>
    <x v="5"/>
    <n v="1"/>
    <n v="1"/>
    <n v="1"/>
    <n v="0"/>
    <n v="0"/>
  </r>
  <r>
    <x v="1"/>
    <x v="6"/>
    <n v="10119"/>
    <n v="1132"/>
    <n v="0.11186876173534935"/>
    <n v="419"/>
    <n v="4.1407253681193794E-2"/>
  </r>
  <r>
    <x v="2"/>
    <x v="0"/>
    <n v="194"/>
    <n v="36"/>
    <n v="0.18556701030927836"/>
    <n v="13"/>
    <n v="6.7010309278350513E-2"/>
  </r>
  <r>
    <x v="2"/>
    <x v="1"/>
    <n v="1551"/>
    <n v="227"/>
    <n v="0.14635718891038041"/>
    <n v="67"/>
    <n v="4.3197936814958093E-2"/>
  </r>
  <r>
    <x v="2"/>
    <x v="2"/>
    <n v="7283"/>
    <n v="1075"/>
    <n v="0.14760400933681175"/>
    <n v="217"/>
    <n v="2.9795413977756421E-2"/>
  </r>
  <r>
    <x v="2"/>
    <x v="3"/>
    <n v="48178"/>
    <n v="2031"/>
    <n v="4.2156170866370545E-2"/>
    <n v="1005"/>
    <n v="2.0860143634023828E-2"/>
  </r>
  <r>
    <x v="2"/>
    <x v="4"/>
    <n v="1828"/>
    <n v="268"/>
    <n v="0.14660831509846828"/>
    <n v="86"/>
    <n v="4.7045951859956234E-2"/>
  </r>
  <r>
    <x v="2"/>
    <x v="5"/>
    <n v="471"/>
    <n v="74"/>
    <n v="0.15711252653927812"/>
    <n v="29"/>
    <n v="6.1571125265392782E-2"/>
  </r>
  <r>
    <x v="2"/>
    <x v="6"/>
    <n v="8467"/>
    <n v="1002"/>
    <n v="0.11834179756702493"/>
    <n v="383"/>
    <n v="4.5234439588992557E-2"/>
  </r>
  <r>
    <x v="3"/>
    <x v="0"/>
    <n v="232"/>
    <n v="47"/>
    <n v="0.20258620689655171"/>
    <n v="17"/>
    <n v="7.3275862068965511E-2"/>
  </r>
  <r>
    <x v="3"/>
    <x v="1"/>
    <n v="1344"/>
    <n v="259"/>
    <n v="0.19270833333333334"/>
    <n v="63"/>
    <n v="4.6875E-2"/>
  </r>
  <r>
    <x v="3"/>
    <x v="2"/>
    <n v="8656"/>
    <n v="1536"/>
    <n v="0.17744916820702403"/>
    <n v="273"/>
    <n v="3.1538817005545283E-2"/>
  </r>
  <r>
    <x v="3"/>
    <x v="3"/>
    <n v="61567"/>
    <n v="2955"/>
    <n v="4.7996491627007976E-2"/>
    <n v="1262"/>
    <n v="2.0497994055256874E-2"/>
  </r>
  <r>
    <x v="3"/>
    <x v="4"/>
    <n v="2263"/>
    <n v="405"/>
    <n v="0.1789659743703049"/>
    <n v="77"/>
    <n v="3.4025629695095004E-2"/>
  </r>
  <r>
    <x v="3"/>
    <x v="5"/>
    <n v="677"/>
    <n v="134"/>
    <n v="0.19793205317577547"/>
    <n v="37"/>
    <n v="5.4652880354505169E-2"/>
  </r>
  <r>
    <x v="3"/>
    <x v="6"/>
    <n v="11019"/>
    <n v="1526"/>
    <n v="0.13848806606770125"/>
    <n v="506"/>
    <n v="4.5920682457573282E-2"/>
  </r>
  <r>
    <x v="4"/>
    <x v="0"/>
    <n v="290"/>
    <n v="64"/>
    <n v="0.22068965517241379"/>
    <n v="22"/>
    <n v="7.586206896551724E-2"/>
  </r>
  <r>
    <x v="4"/>
    <x v="1"/>
    <n v="1536"/>
    <n v="368"/>
    <n v="0.23958333333333334"/>
    <n v="80"/>
    <n v="5.2083333333333336E-2"/>
  </r>
  <r>
    <x v="4"/>
    <x v="2"/>
    <n v="9958"/>
    <n v="2075"/>
    <n v="0.20837517573810002"/>
    <n v="347"/>
    <n v="3.4846354689696726E-2"/>
  </r>
  <r>
    <x v="4"/>
    <x v="3"/>
    <n v="55371"/>
    <n v="3824"/>
    <n v="6.9061422044030263E-2"/>
    <n v="1324"/>
    <n v="2.3911433783027215E-2"/>
  </r>
  <r>
    <x v="4"/>
    <x v="4"/>
    <n v="2594"/>
    <n v="565"/>
    <n v="0.21781033153430995"/>
    <n v="138"/>
    <n v="5.319969159599075E-2"/>
  </r>
  <r>
    <x v="4"/>
    <x v="5"/>
    <n v="735"/>
    <n v="161"/>
    <n v="0.21904761904761905"/>
    <n v="49"/>
    <n v="6.6666666666666666E-2"/>
  </r>
  <r>
    <x v="4"/>
    <x v="6"/>
    <n v="12410"/>
    <n v="2107"/>
    <n v="0.16978243352135375"/>
    <n v="632"/>
    <n v="5.0926672038678483E-2"/>
  </r>
  <r>
    <x v="5"/>
    <x v="0"/>
    <n v="292"/>
    <n v="71"/>
    <n v="0.24315068493150685"/>
    <n v="19"/>
    <n v="6.5068493150684928E-2"/>
  </r>
  <r>
    <x v="5"/>
    <x v="1"/>
    <n v="1332"/>
    <n v="301"/>
    <n v="0.22597597597597596"/>
    <n v="80"/>
    <n v="6.006006006006006E-2"/>
  </r>
  <r>
    <x v="5"/>
    <x v="2"/>
    <n v="8140"/>
    <n v="1490"/>
    <n v="0.18304668304668303"/>
    <n v="257"/>
    <n v="3.1572481572481575E-2"/>
  </r>
  <r>
    <x v="5"/>
    <x v="3"/>
    <n v="55545"/>
    <n v="2992"/>
    <n v="5.3866234584571071E-2"/>
    <n v="1181"/>
    <n v="2.1262039787559636E-2"/>
  </r>
  <r>
    <x v="5"/>
    <x v="4"/>
    <n v="2411"/>
    <n v="459"/>
    <n v="0.19037743674823723"/>
    <n v="115"/>
    <n v="4.7698050601410205E-2"/>
  </r>
  <r>
    <x v="5"/>
    <x v="5"/>
    <n v="868"/>
    <n v="179"/>
    <n v="0.20622119815668202"/>
    <n v="47"/>
    <n v="5.414746543778802E-2"/>
  </r>
  <r>
    <x v="5"/>
    <x v="6"/>
    <n v="11031"/>
    <n v="1686"/>
    <n v="0.15284199075333152"/>
    <n v="510"/>
    <n v="4.6233342398694588E-2"/>
  </r>
  <r>
    <x v="6"/>
    <x v="0"/>
    <n v="235"/>
    <n v="67"/>
    <n v="0.28510638297872343"/>
    <n v="13"/>
    <n v="5.5319148936170209E-2"/>
  </r>
  <r>
    <x v="6"/>
    <x v="1"/>
    <n v="1165"/>
    <n v="270"/>
    <n v="0.23175965665236051"/>
    <n v="66"/>
    <n v="5.6652360515021462E-2"/>
  </r>
  <r>
    <x v="6"/>
    <x v="2"/>
    <n v="8563"/>
    <n v="1681"/>
    <n v="0.19630970454280042"/>
    <n v="276"/>
    <n v="3.2231694499591262E-2"/>
  </r>
  <r>
    <x v="6"/>
    <x v="3"/>
    <n v="46021"/>
    <n v="2874"/>
    <n v="6.2449751200538882E-2"/>
    <n v="939"/>
    <n v="2.0403728732535147E-2"/>
  </r>
  <r>
    <x v="6"/>
    <x v="4"/>
    <n v="2334"/>
    <n v="439"/>
    <n v="0.18808911739502998"/>
    <n v="98"/>
    <n v="4.1988003427592117E-2"/>
  </r>
  <r>
    <x v="6"/>
    <x v="5"/>
    <n v="501"/>
    <n v="100"/>
    <n v="0.19960079840319361"/>
    <n v="41"/>
    <n v="8.1836327345309379E-2"/>
  </r>
  <r>
    <x v="6"/>
    <x v="6"/>
    <n v="8985"/>
    <n v="1444"/>
    <n v="0.1607122982749026"/>
    <n v="390"/>
    <n v="4.340567612687813E-2"/>
  </r>
  <r>
    <x v="7"/>
    <x v="0"/>
    <n v="151"/>
    <n v="37"/>
    <n v="0.24503311258278146"/>
    <n v="9"/>
    <n v="5.9602649006622516E-2"/>
  </r>
  <r>
    <x v="7"/>
    <x v="1"/>
    <n v="1224"/>
    <n v="239"/>
    <n v="0.19526143790849673"/>
    <n v="57"/>
    <n v="4.6568627450980393E-2"/>
  </r>
  <r>
    <x v="7"/>
    <x v="2"/>
    <n v="8308"/>
    <n v="1378"/>
    <n v="0.16586422725084257"/>
    <n v="314"/>
    <n v="3.7794896485315359E-2"/>
  </r>
  <r>
    <x v="7"/>
    <x v="3"/>
    <n v="37927"/>
    <n v="2209"/>
    <n v="5.824346771429325E-2"/>
    <n v="820"/>
    <n v="2.1620481451208901E-2"/>
  </r>
  <r>
    <x v="7"/>
    <x v="4"/>
    <n v="1754"/>
    <n v="323"/>
    <n v="0.18415051311288483"/>
    <n v="86"/>
    <n v="4.9030786773090078E-2"/>
  </r>
  <r>
    <x v="7"/>
    <x v="5"/>
    <n v="6"/>
    <n v="1"/>
    <n v="0.16666666666666666"/>
    <n v="0"/>
    <n v="0"/>
  </r>
  <r>
    <x v="7"/>
    <x v="6"/>
    <n v="6309"/>
    <n v="978"/>
    <n v="0.15501664289110795"/>
    <n v="295"/>
    <n v="4.6758598827072437E-2"/>
  </r>
  <r>
    <x v="8"/>
    <x v="0"/>
    <n v="200"/>
    <n v="40"/>
    <n v="0.2"/>
    <n v="15"/>
    <n v="7.4999999999999997E-2"/>
  </r>
  <r>
    <x v="8"/>
    <x v="1"/>
    <n v="1659"/>
    <n v="367"/>
    <n v="0.22121760096443641"/>
    <n v="96"/>
    <n v="5.7866184448462928E-2"/>
  </r>
  <r>
    <x v="8"/>
    <x v="2"/>
    <n v="9619"/>
    <n v="1882"/>
    <n v="0.19565443393284127"/>
    <n v="341"/>
    <n v="3.5450670547874E-2"/>
  </r>
  <r>
    <x v="8"/>
    <x v="3"/>
    <n v="42494"/>
    <n v="3098"/>
    <n v="7.2904410034357797E-2"/>
    <n v="963"/>
    <n v="2.2662022873817481E-2"/>
  </r>
  <r>
    <x v="8"/>
    <x v="4"/>
    <n v="2218"/>
    <n v="436"/>
    <n v="0.19657348963029755"/>
    <n v="104"/>
    <n v="4.6889089269612265E-2"/>
  </r>
  <r>
    <x v="8"/>
    <x v="5"/>
    <n v="2"/>
    <n v="0"/>
    <n v="0"/>
    <n v="0"/>
    <n v="0"/>
  </r>
  <r>
    <x v="8"/>
    <x v="6"/>
    <n v="9182"/>
    <n v="1615"/>
    <n v="0.17588760618601612"/>
    <n v="439"/>
    <n v="4.7810934436941843E-2"/>
  </r>
  <r>
    <x v="9"/>
    <x v="0"/>
    <n v="218"/>
    <n v="51"/>
    <n v="0.23394495412844038"/>
    <n v="14"/>
    <n v="6.4220183486238536E-2"/>
  </r>
  <r>
    <x v="9"/>
    <x v="1"/>
    <n v="2391"/>
    <n v="429"/>
    <n v="0.1794228356336261"/>
    <n v="118"/>
    <n v="4.93517356754496E-2"/>
  </r>
  <r>
    <x v="9"/>
    <x v="2"/>
    <n v="8339"/>
    <n v="1477"/>
    <n v="0.17711955870008395"/>
    <n v="280"/>
    <n v="3.3577167526082266E-2"/>
  </r>
  <r>
    <x v="9"/>
    <x v="3"/>
    <n v="42400"/>
    <n v="2601"/>
    <n v="6.1344339622641512E-2"/>
    <n v="909"/>
    <n v="2.1438679245283018E-2"/>
  </r>
  <r>
    <x v="9"/>
    <x v="4"/>
    <n v="2430"/>
    <n v="399"/>
    <n v="0.16419753086419753"/>
    <n v="122"/>
    <n v="5.0205761316872426E-2"/>
  </r>
  <r>
    <x v="9"/>
    <x v="5"/>
    <n v="8"/>
    <n v="2"/>
    <n v="0.25"/>
    <n v="0"/>
    <n v="0"/>
  </r>
  <r>
    <x v="9"/>
    <x v="6"/>
    <n v="8058"/>
    <n v="1277"/>
    <n v="0.15847604864730702"/>
    <n v="366"/>
    <n v="4.5420699925539834E-2"/>
  </r>
  <r>
    <x v="10"/>
    <x v="0"/>
    <n v="232"/>
    <n v="58"/>
    <n v="0.25"/>
    <n v="16"/>
    <n v="6.8965517241379309E-2"/>
  </r>
  <r>
    <x v="10"/>
    <x v="1"/>
    <n v="2945"/>
    <n v="592"/>
    <n v="0.20101867572156196"/>
    <n v="162"/>
    <n v="5.5008488964346347E-2"/>
  </r>
  <r>
    <x v="10"/>
    <x v="2"/>
    <n v="9583"/>
    <n v="1785"/>
    <n v="0.18626734842951059"/>
    <n v="325"/>
    <n v="3.3914223103412293E-2"/>
  </r>
  <r>
    <x v="10"/>
    <x v="3"/>
    <n v="52758"/>
    <n v="3025"/>
    <n v="5.7337275863376169E-2"/>
    <n v="1029"/>
    <n v="1.9504151029227795E-2"/>
  </r>
  <r>
    <x v="10"/>
    <x v="4"/>
    <n v="2548"/>
    <n v="440"/>
    <n v="0.17268445839874411"/>
    <n v="104"/>
    <n v="4.0816326530612242E-2"/>
  </r>
  <r>
    <x v="10"/>
    <x v="5"/>
    <n v="3"/>
    <n v="1"/>
    <n v="0.33333333333333331"/>
    <n v="1"/>
    <n v="0.33333333333333331"/>
  </r>
  <r>
    <x v="10"/>
    <x v="6"/>
    <n v="9572"/>
    <n v="1500"/>
    <n v="0.15670706226493941"/>
    <n v="399"/>
    <n v="4.1684078562473879E-2"/>
  </r>
  <r>
    <x v="11"/>
    <x v="0"/>
    <n v="247"/>
    <n v="62"/>
    <n v="0.25101214574898784"/>
    <n v="15"/>
    <n v="6.0728744939271252E-2"/>
  </r>
  <r>
    <x v="11"/>
    <x v="1"/>
    <n v="2540"/>
    <n v="506"/>
    <n v="0.19921259842519684"/>
    <n v="140"/>
    <n v="5.5118110236220472E-2"/>
  </r>
  <r>
    <x v="11"/>
    <x v="2"/>
    <n v="9745"/>
    <n v="1791"/>
    <n v="0.18378655720882503"/>
    <n v="335"/>
    <n v="3.4376603386351977E-2"/>
  </r>
  <r>
    <x v="11"/>
    <x v="3"/>
    <n v="43000"/>
    <n v="2922"/>
    <n v="6.7953488372093029E-2"/>
    <n v="902"/>
    <n v="2.097674418604651E-2"/>
  </r>
  <r>
    <x v="11"/>
    <x v="4"/>
    <n v="2325"/>
    <n v="467"/>
    <n v="0.20086021505376345"/>
    <n v="112"/>
    <n v="4.8172043010752688E-2"/>
  </r>
  <r>
    <x v="11"/>
    <x v="5"/>
    <n v="5"/>
    <n v="3"/>
    <n v="0.6"/>
    <n v="0"/>
    <n v="0"/>
  </r>
  <r>
    <x v="11"/>
    <x v="6"/>
    <n v="9351"/>
    <n v="1491"/>
    <n v="0.15944818735964067"/>
    <n v="407"/>
    <n v="4.3524756710512244E-2"/>
  </r>
  <r>
    <x v="12"/>
    <x v="0"/>
    <n v="196"/>
    <n v="44"/>
    <n v="0.22448979591836735"/>
    <n v="21"/>
    <n v="0.10714285714285714"/>
  </r>
  <r>
    <x v="12"/>
    <x v="1"/>
    <n v="1782"/>
    <n v="321"/>
    <n v="0.18013468013468015"/>
    <n v="90"/>
    <n v="5.0505050505050504E-2"/>
  </r>
  <r>
    <x v="12"/>
    <x v="2"/>
    <n v="8108"/>
    <n v="1362"/>
    <n v="0.16798223976319684"/>
    <n v="287"/>
    <n v="3.5397138628515047E-2"/>
  </r>
  <r>
    <x v="12"/>
    <x v="3"/>
    <n v="35910"/>
    <n v="2210"/>
    <n v="6.1542745753272066E-2"/>
    <n v="798"/>
    <n v="2.2222222222222223E-2"/>
  </r>
  <r>
    <x v="12"/>
    <x v="4"/>
    <n v="1986"/>
    <n v="343"/>
    <n v="0.17270896273917422"/>
    <n v="86"/>
    <n v="4.3303121852970798E-2"/>
  </r>
  <r>
    <x v="12"/>
    <x v="5"/>
    <n v="7"/>
    <n v="0"/>
    <n v="0"/>
    <n v="0"/>
    <n v="0"/>
  </r>
  <r>
    <x v="12"/>
    <x v="6"/>
    <n v="6852"/>
    <n v="986"/>
    <n v="0.14389959136018682"/>
    <n v="307"/>
    <n v="4.4804436660828957E-2"/>
  </r>
  <r>
    <x v="13"/>
    <x v="0"/>
    <n v="196"/>
    <n v="40"/>
    <n v="0.20408163265306123"/>
    <n v="13"/>
    <n v="6.6326530612244902E-2"/>
  </r>
  <r>
    <x v="13"/>
    <x v="1"/>
    <n v="1660"/>
    <n v="253"/>
    <n v="0.15240963855421688"/>
    <n v="75"/>
    <n v="4.5180722891566265E-2"/>
  </r>
  <r>
    <x v="13"/>
    <x v="2"/>
    <n v="7448"/>
    <n v="1088"/>
    <n v="0.1460794844253491"/>
    <n v="199"/>
    <n v="2.671858216970999E-2"/>
  </r>
  <r>
    <x v="13"/>
    <x v="3"/>
    <n v="44902"/>
    <n v="1915"/>
    <n v="4.264843436817959E-2"/>
    <n v="775"/>
    <n v="1.7259810253440828E-2"/>
  </r>
  <r>
    <x v="13"/>
    <x v="4"/>
    <n v="2121"/>
    <n v="326"/>
    <n v="0.1537010843941537"/>
    <n v="72"/>
    <n v="3.3946251768033946E-2"/>
  </r>
  <r>
    <x v="13"/>
    <x v="5"/>
    <n v="4"/>
    <n v="1"/>
    <n v="0.25"/>
    <n v="0"/>
    <n v="0"/>
  </r>
  <r>
    <x v="13"/>
    <x v="6"/>
    <n v="7099"/>
    <n v="887"/>
    <n v="0.12494717565854346"/>
    <n v="254"/>
    <n v="3.5779687279898574E-2"/>
  </r>
  <r>
    <x v="14"/>
    <x v="0"/>
    <n v="162"/>
    <n v="41"/>
    <n v="0.25308641975308643"/>
    <n v="14"/>
    <n v="8.6419753086419748E-2"/>
  </r>
  <r>
    <x v="14"/>
    <x v="1"/>
    <n v="1498"/>
    <n v="228"/>
    <n v="0.15220293724966621"/>
    <n v="71"/>
    <n v="4.7396528704939919E-2"/>
  </r>
  <r>
    <x v="14"/>
    <x v="2"/>
    <n v="7446"/>
    <n v="1232"/>
    <n v="0.16545796400752083"/>
    <n v="195"/>
    <n v="2.6188557614826753E-2"/>
  </r>
  <r>
    <x v="14"/>
    <x v="3"/>
    <n v="38157"/>
    <n v="2044"/>
    <n v="5.356815263254449E-2"/>
    <n v="693"/>
    <n v="1.8161805173362685E-2"/>
  </r>
  <r>
    <x v="14"/>
    <x v="4"/>
    <n v="1915"/>
    <n v="316"/>
    <n v="0.16501305483028719"/>
    <n v="82"/>
    <n v="4.2819843342036555E-2"/>
  </r>
  <r>
    <x v="14"/>
    <x v="5"/>
    <n v="4"/>
    <n v="2"/>
    <n v="0.5"/>
    <n v="0"/>
    <n v="0"/>
  </r>
  <r>
    <x v="14"/>
    <x v="6"/>
    <n v="6730"/>
    <n v="967"/>
    <n v="0.14368499257057948"/>
    <n v="281"/>
    <n v="4.1753343239227338E-2"/>
  </r>
  <r>
    <x v="15"/>
    <x v="0"/>
    <n v="299"/>
    <n v="198"/>
    <n v="0.66220735785953178"/>
    <n v="7"/>
    <n v="2.3411371237458192E-2"/>
  </r>
  <r>
    <x v="15"/>
    <x v="1"/>
    <n v="2134"/>
    <n v="398"/>
    <n v="0.18650421743205248"/>
    <n v="108"/>
    <n v="5.0609184629803183E-2"/>
  </r>
  <r>
    <x v="15"/>
    <x v="2"/>
    <n v="8216"/>
    <n v="1473"/>
    <n v="0.17928432327166505"/>
    <n v="268"/>
    <n v="3.261927945472249E-2"/>
  </r>
  <r>
    <x v="15"/>
    <x v="3"/>
    <n v="36880"/>
    <n v="2619"/>
    <n v="7.1014099783080264E-2"/>
    <n v="758"/>
    <n v="2.0553145336225598E-2"/>
  </r>
  <r>
    <x v="15"/>
    <x v="4"/>
    <n v="2022"/>
    <n v="348"/>
    <n v="0.17210682492581603"/>
    <n v="97"/>
    <n v="4.7972304648862513E-2"/>
  </r>
  <r>
    <x v="15"/>
    <x v="5"/>
    <n v="5"/>
    <n v="3"/>
    <n v="0.6"/>
    <n v="0"/>
    <n v="0"/>
  </r>
  <r>
    <x v="15"/>
    <x v="6"/>
    <n v="6658"/>
    <n v="1020"/>
    <n v="0.15319915890657856"/>
    <n v="287"/>
    <n v="4.3106037849203964E-2"/>
  </r>
  <r>
    <x v="16"/>
    <x v="0"/>
    <n v="1843"/>
    <n v="1710"/>
    <n v="0.92783505154639179"/>
    <n v="7"/>
    <n v="3.7981551817688553E-3"/>
  </r>
  <r>
    <x v="16"/>
    <x v="1"/>
    <n v="2007"/>
    <n v="425"/>
    <n v="0.21175884404583956"/>
    <n v="94"/>
    <n v="4.6836073741903336E-2"/>
  </r>
  <r>
    <x v="16"/>
    <x v="2"/>
    <n v="7999"/>
    <n v="1466"/>
    <n v="0.18327290911363919"/>
    <n v="252"/>
    <n v="3.1503937992249029E-2"/>
  </r>
  <r>
    <x v="16"/>
    <x v="3"/>
    <n v="35645"/>
    <n v="4023"/>
    <n v="0.11286295413101417"/>
    <n v="662"/>
    <n v="1.857202973769112E-2"/>
  </r>
  <r>
    <x v="16"/>
    <x v="4"/>
    <n v="2034"/>
    <n v="408"/>
    <n v="0.20058997050147492"/>
    <n v="92"/>
    <n v="4.5231071779744343E-2"/>
  </r>
  <r>
    <x v="16"/>
    <x v="5"/>
    <n v="7"/>
    <n v="0"/>
    <n v="0"/>
    <n v="0"/>
    <n v="0"/>
  </r>
  <r>
    <x v="16"/>
    <x v="6"/>
    <n v="7147"/>
    <n v="1182"/>
    <n v="0.16538407723520357"/>
    <n v="284"/>
    <n v="3.9736952567510843E-2"/>
  </r>
  <r>
    <x v="17"/>
    <x v="0"/>
    <n v="198"/>
    <n v="31"/>
    <n v="0.15656565656565657"/>
    <n v="8"/>
    <n v="4.0404040404040407E-2"/>
  </r>
  <r>
    <x v="17"/>
    <x v="1"/>
    <n v="1890"/>
    <n v="318"/>
    <n v="0.16825396825396827"/>
    <n v="106"/>
    <n v="5.6084656084656084E-2"/>
  </r>
  <r>
    <x v="17"/>
    <x v="2"/>
    <n v="7570"/>
    <n v="1289"/>
    <n v="0.1702774108322325"/>
    <n v="208"/>
    <n v="2.7476882430647293E-2"/>
  </r>
  <r>
    <x v="17"/>
    <x v="3"/>
    <n v="32358"/>
    <n v="2065"/>
    <n v="6.381729402311638E-2"/>
    <n v="580"/>
    <n v="1.7924469991964894E-2"/>
  </r>
  <r>
    <x v="17"/>
    <x v="4"/>
    <n v="1680"/>
    <n v="302"/>
    <n v="0.17976190476190476"/>
    <n v="57"/>
    <n v="3.3928571428571426E-2"/>
  </r>
  <r>
    <x v="17"/>
    <x v="5"/>
    <n v="3"/>
    <n v="0"/>
    <n v="0"/>
    <n v="0"/>
    <n v="0"/>
  </r>
  <r>
    <x v="17"/>
    <x v="6"/>
    <n v="6708"/>
    <n v="1013"/>
    <n v="0.15101371496720334"/>
    <n v="265"/>
    <n v="3.9505068574836016E-2"/>
  </r>
  <r>
    <x v="18"/>
    <x v="7"/>
    <m/>
    <m/>
    <m/>
    <m/>
    <m/>
  </r>
  <r>
    <x v="18"/>
    <x v="7"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8">
  <r>
    <x v="0"/>
    <x v="0"/>
    <n v="264"/>
    <n v="56"/>
    <n v="15"/>
  </r>
  <r>
    <x v="0"/>
    <x v="1"/>
    <n v="2243"/>
    <n v="399"/>
    <n v="70"/>
  </r>
  <r>
    <x v="0"/>
    <x v="2"/>
    <n v="10139"/>
    <n v="1782"/>
    <n v="236"/>
  </r>
  <r>
    <x v="0"/>
    <x v="3"/>
    <n v="55493"/>
    <n v="3036"/>
    <n v="572"/>
  </r>
  <r>
    <x v="0"/>
    <x v="4"/>
    <n v="2587"/>
    <n v="418"/>
    <n v="85"/>
  </r>
  <r>
    <x v="0"/>
    <x v="5"/>
    <n v="7"/>
    <n v="0"/>
    <n v="0"/>
  </r>
  <r>
    <x v="0"/>
    <x v="6"/>
    <n v="10085"/>
    <n v="1437"/>
    <n v="306"/>
  </r>
  <r>
    <x v="1"/>
    <x v="0"/>
    <n v="289"/>
    <n v="61"/>
    <n v="14"/>
  </r>
  <r>
    <x v="1"/>
    <x v="1"/>
    <n v="2488"/>
    <n v="356"/>
    <n v="59"/>
  </r>
  <r>
    <x v="1"/>
    <x v="2"/>
    <n v="8063"/>
    <n v="1129"/>
    <n v="156"/>
  </r>
  <r>
    <x v="1"/>
    <x v="3"/>
    <n v="67382"/>
    <n v="2233"/>
    <n v="483"/>
  </r>
  <r>
    <x v="1"/>
    <x v="4"/>
    <n v="2783"/>
    <n v="392"/>
    <n v="59"/>
  </r>
  <r>
    <x v="1"/>
    <x v="5"/>
    <n v="1"/>
    <n v="1"/>
    <n v="0"/>
  </r>
  <r>
    <x v="1"/>
    <x v="6"/>
    <n v="10119"/>
    <n v="1132"/>
    <n v="231"/>
  </r>
  <r>
    <x v="2"/>
    <x v="0"/>
    <n v="194"/>
    <n v="36"/>
    <n v="7"/>
  </r>
  <r>
    <x v="2"/>
    <x v="1"/>
    <n v="1551"/>
    <n v="227"/>
    <n v="37"/>
  </r>
  <r>
    <x v="2"/>
    <x v="2"/>
    <n v="7283"/>
    <n v="1074"/>
    <n v="120"/>
  </r>
  <r>
    <x v="2"/>
    <x v="3"/>
    <n v="48178"/>
    <n v="2031"/>
    <n v="365"/>
  </r>
  <r>
    <x v="2"/>
    <x v="4"/>
    <n v="1828"/>
    <n v="267"/>
    <n v="41"/>
  </r>
  <r>
    <x v="2"/>
    <x v="5"/>
    <n v="471"/>
    <n v="74"/>
    <n v="11"/>
  </r>
  <r>
    <x v="2"/>
    <x v="6"/>
    <n v="8467"/>
    <n v="1003"/>
    <n v="189"/>
  </r>
  <r>
    <x v="3"/>
    <x v="0"/>
    <n v="232"/>
    <n v="47"/>
    <n v="14"/>
  </r>
  <r>
    <x v="3"/>
    <x v="1"/>
    <n v="1344"/>
    <n v="259"/>
    <n v="35"/>
  </r>
  <r>
    <x v="3"/>
    <x v="2"/>
    <n v="8656"/>
    <n v="1535"/>
    <n v="147"/>
  </r>
  <r>
    <x v="3"/>
    <x v="3"/>
    <n v="61567"/>
    <n v="2953"/>
    <n v="469"/>
  </r>
  <r>
    <x v="3"/>
    <x v="4"/>
    <n v="2263"/>
    <n v="403"/>
    <n v="40"/>
  </r>
  <r>
    <x v="3"/>
    <x v="5"/>
    <n v="677"/>
    <n v="134"/>
    <n v="23"/>
  </r>
  <r>
    <x v="3"/>
    <x v="6"/>
    <n v="11019"/>
    <n v="1526"/>
    <n v="278"/>
  </r>
  <r>
    <x v="4"/>
    <x v="0"/>
    <n v="290"/>
    <n v="63"/>
    <n v="11"/>
  </r>
  <r>
    <x v="4"/>
    <x v="1"/>
    <n v="1536"/>
    <n v="368"/>
    <n v="44"/>
  </r>
  <r>
    <x v="4"/>
    <x v="2"/>
    <n v="9958"/>
    <n v="2073"/>
    <n v="196"/>
  </r>
  <r>
    <x v="4"/>
    <x v="3"/>
    <n v="55371"/>
    <n v="3822"/>
    <n v="532"/>
  </r>
  <r>
    <x v="4"/>
    <x v="4"/>
    <n v="2594"/>
    <n v="563"/>
    <n v="74"/>
  </r>
  <r>
    <x v="4"/>
    <x v="5"/>
    <n v="735"/>
    <n v="161"/>
    <n v="29"/>
  </r>
  <r>
    <x v="4"/>
    <x v="6"/>
    <n v="12410"/>
    <n v="2106"/>
    <n v="325"/>
  </r>
  <r>
    <x v="5"/>
    <x v="0"/>
    <n v="292"/>
    <n v="71"/>
    <n v="11"/>
  </r>
  <r>
    <x v="5"/>
    <x v="1"/>
    <n v="1332"/>
    <n v="301"/>
    <n v="44"/>
  </r>
  <r>
    <x v="5"/>
    <x v="2"/>
    <n v="8140"/>
    <n v="1490"/>
    <n v="137"/>
  </r>
  <r>
    <x v="5"/>
    <x v="3"/>
    <n v="55545"/>
    <n v="2993"/>
    <n v="422"/>
  </r>
  <r>
    <x v="5"/>
    <x v="4"/>
    <n v="2411"/>
    <n v="459"/>
    <n v="60"/>
  </r>
  <r>
    <x v="5"/>
    <x v="5"/>
    <n v="868"/>
    <n v="179"/>
    <n v="33"/>
  </r>
  <r>
    <x v="5"/>
    <x v="6"/>
    <n v="11031"/>
    <n v="1686"/>
    <n v="248"/>
  </r>
  <r>
    <x v="6"/>
    <x v="0"/>
    <n v="235"/>
    <n v="67"/>
    <n v="9"/>
  </r>
  <r>
    <x v="6"/>
    <x v="1"/>
    <n v="1165"/>
    <n v="270"/>
    <n v="40"/>
  </r>
  <r>
    <x v="6"/>
    <x v="2"/>
    <n v="8563"/>
    <n v="1681"/>
    <n v="146"/>
  </r>
  <r>
    <x v="6"/>
    <x v="3"/>
    <n v="46021"/>
    <n v="2874"/>
    <n v="372"/>
  </r>
  <r>
    <x v="6"/>
    <x v="4"/>
    <n v="2334"/>
    <n v="439"/>
    <n v="61"/>
  </r>
  <r>
    <x v="6"/>
    <x v="5"/>
    <n v="501"/>
    <n v="100"/>
    <n v="26"/>
  </r>
  <r>
    <x v="6"/>
    <x v="6"/>
    <n v="8985"/>
    <n v="1444"/>
    <n v="197"/>
  </r>
  <r>
    <x v="7"/>
    <x v="0"/>
    <n v="151"/>
    <n v="37"/>
    <n v="5"/>
  </r>
  <r>
    <x v="7"/>
    <x v="1"/>
    <n v="1224"/>
    <n v="239"/>
    <n v="35"/>
  </r>
  <r>
    <x v="7"/>
    <x v="2"/>
    <n v="8308"/>
    <n v="1378"/>
    <n v="166"/>
  </r>
  <r>
    <x v="7"/>
    <x v="3"/>
    <n v="37927"/>
    <n v="2208"/>
    <n v="353"/>
  </r>
  <r>
    <x v="7"/>
    <x v="4"/>
    <n v="1754"/>
    <n v="322"/>
    <n v="47"/>
  </r>
  <r>
    <x v="7"/>
    <x v="5"/>
    <n v="6"/>
    <n v="1"/>
    <n v="0"/>
  </r>
  <r>
    <x v="7"/>
    <x v="6"/>
    <n v="6309"/>
    <n v="978"/>
    <n v="164"/>
  </r>
  <r>
    <x v="8"/>
    <x v="0"/>
    <n v="200"/>
    <n v="40"/>
    <n v="8"/>
  </r>
  <r>
    <x v="8"/>
    <x v="1"/>
    <n v="1659"/>
    <n v="367"/>
    <n v="55"/>
  </r>
  <r>
    <x v="8"/>
    <x v="2"/>
    <n v="9619"/>
    <n v="1881"/>
    <n v="185"/>
  </r>
  <r>
    <x v="8"/>
    <x v="3"/>
    <n v="42494"/>
    <n v="3097"/>
    <n v="412"/>
  </r>
  <r>
    <x v="8"/>
    <x v="4"/>
    <n v="2218"/>
    <n v="435"/>
    <n v="62"/>
  </r>
  <r>
    <x v="8"/>
    <x v="5"/>
    <n v="2"/>
    <n v="0"/>
    <n v="0"/>
  </r>
  <r>
    <x v="8"/>
    <x v="6"/>
    <n v="9182"/>
    <n v="1615"/>
    <n v="237"/>
  </r>
  <r>
    <x v="9"/>
    <x v="0"/>
    <n v="218"/>
    <n v="51"/>
    <n v="9"/>
  </r>
  <r>
    <x v="9"/>
    <x v="1"/>
    <n v="2391"/>
    <n v="429"/>
    <n v="60"/>
  </r>
  <r>
    <x v="9"/>
    <x v="2"/>
    <n v="8339"/>
    <n v="1477"/>
    <n v="153"/>
  </r>
  <r>
    <x v="9"/>
    <x v="3"/>
    <n v="42400"/>
    <n v="2600"/>
    <n v="361"/>
  </r>
  <r>
    <x v="9"/>
    <x v="4"/>
    <n v="2430"/>
    <n v="398"/>
    <n v="57"/>
  </r>
  <r>
    <x v="9"/>
    <x v="5"/>
    <n v="8"/>
    <n v="2"/>
    <n v="0"/>
  </r>
  <r>
    <x v="9"/>
    <x v="6"/>
    <n v="8058"/>
    <n v="1277"/>
    <n v="178"/>
  </r>
  <r>
    <x v="10"/>
    <x v="0"/>
    <n v="232"/>
    <n v="58"/>
    <n v="9"/>
  </r>
  <r>
    <x v="10"/>
    <x v="1"/>
    <n v="2945"/>
    <n v="592"/>
    <n v="100"/>
  </r>
  <r>
    <x v="10"/>
    <x v="2"/>
    <n v="9583"/>
    <n v="1784"/>
    <n v="164"/>
  </r>
  <r>
    <x v="10"/>
    <x v="3"/>
    <n v="52758"/>
    <n v="3024"/>
    <n v="404"/>
  </r>
  <r>
    <x v="10"/>
    <x v="4"/>
    <n v="2548"/>
    <n v="439"/>
    <n v="61"/>
  </r>
  <r>
    <x v="10"/>
    <x v="5"/>
    <n v="3"/>
    <n v="1"/>
    <n v="1"/>
  </r>
  <r>
    <x v="10"/>
    <x v="6"/>
    <n v="9572"/>
    <n v="1500"/>
    <n v="201"/>
  </r>
  <r>
    <x v="11"/>
    <x v="0"/>
    <n v="247"/>
    <n v="62"/>
    <n v="9"/>
  </r>
  <r>
    <x v="11"/>
    <x v="1"/>
    <n v="2540"/>
    <n v="505"/>
    <n v="73"/>
  </r>
  <r>
    <x v="11"/>
    <x v="2"/>
    <n v="9745"/>
    <n v="1788"/>
    <n v="177"/>
  </r>
  <r>
    <x v="11"/>
    <x v="3"/>
    <n v="43000"/>
    <n v="2920"/>
    <n v="398"/>
  </r>
  <r>
    <x v="11"/>
    <x v="4"/>
    <n v="2325"/>
    <n v="465"/>
    <n v="61"/>
  </r>
  <r>
    <x v="11"/>
    <x v="5"/>
    <n v="5"/>
    <n v="3"/>
    <n v="0"/>
  </r>
  <r>
    <x v="11"/>
    <x v="6"/>
    <n v="9351"/>
    <n v="1491"/>
    <n v="210"/>
  </r>
  <r>
    <x v="12"/>
    <x v="0"/>
    <n v="196"/>
    <n v="45"/>
    <n v="11"/>
  </r>
  <r>
    <x v="12"/>
    <x v="1"/>
    <n v="1782"/>
    <n v="321"/>
    <n v="50"/>
  </r>
  <r>
    <x v="12"/>
    <x v="2"/>
    <n v="8108"/>
    <n v="1362"/>
    <n v="150"/>
  </r>
  <r>
    <x v="12"/>
    <x v="3"/>
    <n v="35910"/>
    <n v="2213"/>
    <n v="327"/>
  </r>
  <r>
    <x v="12"/>
    <x v="4"/>
    <n v="1986"/>
    <n v="342"/>
    <n v="50"/>
  </r>
  <r>
    <x v="12"/>
    <x v="5"/>
    <n v="7"/>
    <n v="0"/>
    <n v="0"/>
  </r>
  <r>
    <x v="12"/>
    <x v="6"/>
    <n v="6852"/>
    <n v="985"/>
    <n v="169"/>
  </r>
  <r>
    <x v="13"/>
    <x v="0"/>
    <n v="196"/>
    <n v="40"/>
    <n v="9"/>
  </r>
  <r>
    <x v="13"/>
    <x v="1"/>
    <n v="1660"/>
    <n v="253"/>
    <n v="38"/>
  </r>
  <r>
    <x v="13"/>
    <x v="2"/>
    <n v="7448"/>
    <n v="1088"/>
    <n v="110"/>
  </r>
  <r>
    <x v="13"/>
    <x v="3"/>
    <n v="44902"/>
    <n v="1915"/>
    <n v="293"/>
  </r>
  <r>
    <x v="13"/>
    <x v="4"/>
    <n v="2121"/>
    <n v="325"/>
    <n v="45"/>
  </r>
  <r>
    <x v="13"/>
    <x v="5"/>
    <n v="4"/>
    <n v="1"/>
    <n v="0"/>
  </r>
  <r>
    <x v="13"/>
    <x v="6"/>
    <n v="7099"/>
    <n v="888"/>
    <n v="124"/>
  </r>
  <r>
    <x v="14"/>
    <x v="0"/>
    <n v="162"/>
    <n v="41"/>
    <n v="8"/>
  </r>
  <r>
    <x v="14"/>
    <x v="1"/>
    <n v="1498"/>
    <n v="228"/>
    <n v="42"/>
  </r>
  <r>
    <x v="14"/>
    <x v="2"/>
    <n v="7446"/>
    <n v="1231"/>
    <n v="100"/>
  </r>
  <r>
    <x v="14"/>
    <x v="3"/>
    <n v="38157"/>
    <n v="2045"/>
    <n v="281"/>
  </r>
  <r>
    <x v="14"/>
    <x v="4"/>
    <n v="1915"/>
    <n v="313"/>
    <n v="49"/>
  </r>
  <r>
    <x v="14"/>
    <x v="5"/>
    <n v="4"/>
    <n v="2"/>
    <n v="0"/>
  </r>
  <r>
    <x v="14"/>
    <x v="6"/>
    <n v="6730"/>
    <n v="968"/>
    <n v="150"/>
  </r>
  <r>
    <x v="15"/>
    <x v="0"/>
    <n v="299"/>
    <n v="198"/>
    <n v="2"/>
  </r>
  <r>
    <x v="15"/>
    <x v="1"/>
    <n v="2134"/>
    <n v="398"/>
    <n v="56"/>
  </r>
  <r>
    <x v="15"/>
    <x v="2"/>
    <n v="8216"/>
    <n v="1473"/>
    <n v="137"/>
  </r>
  <r>
    <x v="15"/>
    <x v="3"/>
    <n v="36880"/>
    <n v="2619"/>
    <n v="317"/>
  </r>
  <r>
    <x v="15"/>
    <x v="4"/>
    <n v="2022"/>
    <n v="348"/>
    <n v="46"/>
  </r>
  <r>
    <x v="15"/>
    <x v="5"/>
    <n v="5"/>
    <n v="3"/>
    <n v="0"/>
  </r>
  <r>
    <x v="15"/>
    <x v="6"/>
    <n v="6658"/>
    <n v="1020"/>
    <n v="137"/>
  </r>
  <r>
    <x v="16"/>
    <x v="0"/>
    <n v="1843"/>
    <n v="1710"/>
    <n v="2"/>
  </r>
  <r>
    <x v="16"/>
    <x v="1"/>
    <n v="2007"/>
    <n v="425"/>
    <n v="50"/>
  </r>
  <r>
    <x v="16"/>
    <x v="2"/>
    <n v="7999"/>
    <n v="1467"/>
    <n v="133"/>
  </r>
  <r>
    <x v="16"/>
    <x v="3"/>
    <n v="35645"/>
    <n v="4024"/>
    <n v="289"/>
  </r>
  <r>
    <x v="16"/>
    <x v="4"/>
    <n v="2034"/>
    <n v="408"/>
    <n v="49"/>
  </r>
  <r>
    <x v="16"/>
    <x v="5"/>
    <n v="7"/>
    <n v="0"/>
    <n v="0"/>
  </r>
  <r>
    <x v="16"/>
    <x v="6"/>
    <n v="7147"/>
    <n v="1182"/>
    <n v="149"/>
  </r>
  <r>
    <x v="17"/>
    <x v="0"/>
    <n v="198"/>
    <n v="31"/>
    <n v="4"/>
  </r>
  <r>
    <x v="17"/>
    <x v="1"/>
    <n v="1890"/>
    <n v="318"/>
    <n v="66"/>
  </r>
  <r>
    <x v="17"/>
    <x v="2"/>
    <n v="7570"/>
    <n v="1286"/>
    <n v="122"/>
  </r>
  <r>
    <x v="17"/>
    <x v="3"/>
    <n v="32358"/>
    <n v="2058"/>
    <n v="273"/>
  </r>
  <r>
    <x v="17"/>
    <x v="4"/>
    <n v="1680"/>
    <n v="296"/>
    <n v="42"/>
  </r>
  <r>
    <x v="17"/>
    <x v="5"/>
    <n v="3"/>
    <n v="0"/>
    <n v="0"/>
  </r>
  <r>
    <x v="17"/>
    <x v="6"/>
    <n v="6708"/>
    <n v="1012"/>
    <n v="159"/>
  </r>
  <r>
    <x v="18"/>
    <x v="7"/>
    <m/>
    <m/>
    <m/>
  </r>
  <r>
    <x v="18"/>
    <x v="7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09">
  <r>
    <x v="0"/>
    <x v="0"/>
    <n v="264"/>
    <n v="56"/>
    <n v="243"/>
    <n v="15"/>
    <n v="0.92045454545454541"/>
    <n v="6.1728395061728392E-2"/>
  </r>
  <r>
    <x v="0"/>
    <x v="1"/>
    <n v="2243"/>
    <n v="399"/>
    <n v="2130"/>
    <n v="70"/>
    <n v="0.94962104324565311"/>
    <n v="3.2863849765258218E-2"/>
  </r>
  <r>
    <x v="0"/>
    <x v="2"/>
    <n v="10139"/>
    <n v="1782"/>
    <n v="9768"/>
    <n v="236"/>
    <n v="0.9634086201795049"/>
    <n v="2.4160524160524159E-2"/>
  </r>
  <r>
    <x v="0"/>
    <x v="3"/>
    <n v="55493"/>
    <n v="3036"/>
    <n v="54413"/>
    <n v="572"/>
    <n v="0.98053808588470615"/>
    <n v="1.0512193777222355E-2"/>
  </r>
  <r>
    <x v="0"/>
    <x v="4"/>
    <n v="2587"/>
    <n v="418"/>
    <n v="2459"/>
    <n v="85"/>
    <n v="0.95052183996907613"/>
    <n v="3.4566897112647418E-2"/>
  </r>
  <r>
    <x v="0"/>
    <x v="5"/>
    <n v="7"/>
    <n v="0"/>
    <n v="7"/>
    <n v="0"/>
    <n v="1"/>
    <n v="0"/>
  </r>
  <r>
    <x v="0"/>
    <x v="6"/>
    <n v="10085"/>
    <n v="1437"/>
    <n v="9608"/>
    <n v="306"/>
    <n v="0.95270203272186416"/>
    <n v="3.1848459616985847E-2"/>
  </r>
  <r>
    <x v="1"/>
    <x v="0"/>
    <n v="289"/>
    <n v="61"/>
    <n v="272"/>
    <n v="14"/>
    <n v="0.94117647058823528"/>
    <n v="5.1470588235294115E-2"/>
  </r>
  <r>
    <x v="1"/>
    <x v="1"/>
    <n v="2488"/>
    <n v="356"/>
    <n v="2384"/>
    <n v="59"/>
    <n v="0.95819935691318325"/>
    <n v="2.4748322147651006E-2"/>
  </r>
  <r>
    <x v="1"/>
    <x v="2"/>
    <n v="8063"/>
    <n v="1129"/>
    <n v="7779"/>
    <n v="156"/>
    <n v="0.96477737814709164"/>
    <n v="2.0053991515618975E-2"/>
  </r>
  <r>
    <x v="1"/>
    <x v="3"/>
    <n v="67382"/>
    <n v="2233"/>
    <n v="66239"/>
    <n v="483"/>
    <n v="0.98303701285209699"/>
    <n v="7.2917767478373769E-3"/>
  </r>
  <r>
    <x v="1"/>
    <x v="4"/>
    <n v="2783"/>
    <n v="392"/>
    <n v="2667"/>
    <n v="59"/>
    <n v="0.95831836148041682"/>
    <n v="2.2122234720659918E-2"/>
  </r>
  <r>
    <x v="1"/>
    <x v="5"/>
    <n v="1"/>
    <n v="1"/>
    <n v="1"/>
    <n v="0"/>
    <n v="1"/>
    <n v="0"/>
  </r>
  <r>
    <x v="1"/>
    <x v="6"/>
    <n v="10119"/>
    <n v="1132"/>
    <n v="9699"/>
    <n v="231"/>
    <n v="0.95849392232434039"/>
    <n v="2.3816888339004021E-2"/>
  </r>
  <r>
    <x v="2"/>
    <x v="0"/>
    <n v="194"/>
    <n v="36"/>
    <n v="181"/>
    <n v="7"/>
    <n v="0.9329896907216495"/>
    <n v="3.8674033149171269E-2"/>
  </r>
  <r>
    <x v="2"/>
    <x v="1"/>
    <n v="1551"/>
    <n v="227"/>
    <n v="1478"/>
    <n v="37"/>
    <n v="0.95293359123146359"/>
    <n v="2.503382949932341E-2"/>
  </r>
  <r>
    <x v="2"/>
    <x v="2"/>
    <n v="7283"/>
    <n v="1074"/>
    <n v="7068"/>
    <n v="120"/>
    <n v="0.97047919813263761"/>
    <n v="1.6977928692699491E-2"/>
  </r>
  <r>
    <x v="2"/>
    <x v="3"/>
    <n v="48178"/>
    <n v="2031"/>
    <n v="47254"/>
    <n v="365"/>
    <n v="0.98082112167379298"/>
    <n v="7.724213823168409E-3"/>
  </r>
  <r>
    <x v="2"/>
    <x v="4"/>
    <n v="1828"/>
    <n v="267"/>
    <n v="1735"/>
    <n v="41"/>
    <n v="0.94912472647702406"/>
    <n v="2.3631123919308359E-2"/>
  </r>
  <r>
    <x v="2"/>
    <x v="5"/>
    <n v="471"/>
    <n v="74"/>
    <n v="440"/>
    <n v="11"/>
    <n v="0.93418259023354566"/>
    <n v="2.5000000000000001E-2"/>
  </r>
  <r>
    <x v="2"/>
    <x v="6"/>
    <n v="8467"/>
    <n v="1003"/>
    <n v="8071"/>
    <n v="189"/>
    <n v="0.95323018778788238"/>
    <n v="2.3417172593235037E-2"/>
  </r>
  <r>
    <x v="3"/>
    <x v="0"/>
    <n v="232"/>
    <n v="47"/>
    <n v="212"/>
    <n v="14"/>
    <n v="0.91379310344827591"/>
    <n v="6.6037735849056603E-2"/>
  </r>
  <r>
    <x v="3"/>
    <x v="1"/>
    <n v="1344"/>
    <n v="259"/>
    <n v="1269"/>
    <n v="35"/>
    <n v="0.9441964285714286"/>
    <n v="2.7580772261623327E-2"/>
  </r>
  <r>
    <x v="3"/>
    <x v="2"/>
    <n v="8656"/>
    <n v="1535"/>
    <n v="8341"/>
    <n v="147"/>
    <n v="0.96360905730129387"/>
    <n v="1.762378611677257E-2"/>
  </r>
  <r>
    <x v="3"/>
    <x v="3"/>
    <n v="61567"/>
    <n v="2953"/>
    <n v="60334"/>
    <n v="469"/>
    <n v="0.97997303750385756"/>
    <n v="7.773394769118573E-3"/>
  </r>
  <r>
    <x v="3"/>
    <x v="4"/>
    <n v="2263"/>
    <n v="403"/>
    <n v="2167"/>
    <n v="40"/>
    <n v="0.9575784357048166"/>
    <n v="1.8458698661744346E-2"/>
  </r>
  <r>
    <x v="3"/>
    <x v="5"/>
    <n v="677"/>
    <n v="134"/>
    <n v="626"/>
    <n v="23"/>
    <n v="0.92466765140324958"/>
    <n v="3.6741214057507986E-2"/>
  </r>
  <r>
    <x v="3"/>
    <x v="6"/>
    <n v="11019"/>
    <n v="1526"/>
    <n v="10427"/>
    <n v="278"/>
    <n v="0.94627461657137668"/>
    <n v="2.6661551740673251E-2"/>
  </r>
  <r>
    <x v="4"/>
    <x v="0"/>
    <n v="290"/>
    <n v="63"/>
    <n v="262"/>
    <n v="11"/>
    <n v="0.90344827586206899"/>
    <n v="4.1984732824427481E-2"/>
  </r>
  <r>
    <x v="4"/>
    <x v="1"/>
    <n v="1536"/>
    <n v="368"/>
    <n v="1447"/>
    <n v="44"/>
    <n v="0.94205729166666663"/>
    <n v="3.04077401520387E-2"/>
  </r>
  <r>
    <x v="4"/>
    <x v="2"/>
    <n v="9958"/>
    <n v="2073"/>
    <n v="9559"/>
    <n v="196"/>
    <n v="0.95993171319542081"/>
    <n v="2.0504236844858248E-2"/>
  </r>
  <r>
    <x v="4"/>
    <x v="3"/>
    <n v="55371"/>
    <n v="3822"/>
    <n v="53985"/>
    <n v="532"/>
    <n v="0.9749688465080999"/>
    <n v="9.8545892377512271E-3"/>
  </r>
  <r>
    <x v="4"/>
    <x v="4"/>
    <n v="2594"/>
    <n v="563"/>
    <n v="2433"/>
    <n v="74"/>
    <n v="0.93793369313801078"/>
    <n v="3.0415125359638306E-2"/>
  </r>
  <r>
    <x v="4"/>
    <x v="5"/>
    <n v="735"/>
    <n v="161"/>
    <n v="669"/>
    <n v="29"/>
    <n v="0.91020408163265309"/>
    <n v="4.3348281016442454E-2"/>
  </r>
  <r>
    <x v="4"/>
    <x v="6"/>
    <n v="12410"/>
    <n v="2106"/>
    <n v="11666"/>
    <n v="325"/>
    <n v="0.94004834810636584"/>
    <n v="2.7858734784844848E-2"/>
  </r>
  <r>
    <x v="5"/>
    <x v="0"/>
    <n v="292"/>
    <n v="71"/>
    <n v="272"/>
    <n v="11"/>
    <n v="0.93150684931506844"/>
    <n v="4.0441176470588237E-2"/>
  </r>
  <r>
    <x v="5"/>
    <x v="1"/>
    <n v="1332"/>
    <n v="301"/>
    <n v="1226"/>
    <n v="44"/>
    <n v="0.92042042042042038"/>
    <n v="3.588907014681892E-2"/>
  </r>
  <r>
    <x v="5"/>
    <x v="2"/>
    <n v="8140"/>
    <n v="1490"/>
    <n v="7814"/>
    <n v="137"/>
    <n v="0.95995085995085994"/>
    <n v="1.7532633734323011E-2"/>
  </r>
  <r>
    <x v="5"/>
    <x v="3"/>
    <n v="55545"/>
    <n v="2993"/>
    <n v="54235"/>
    <n v="422"/>
    <n v="0.97641551894860024"/>
    <n v="7.780953258965613E-3"/>
  </r>
  <r>
    <x v="5"/>
    <x v="4"/>
    <n v="2411"/>
    <n v="459"/>
    <n v="2269"/>
    <n v="60"/>
    <n v="0.94110327664869353"/>
    <n v="2.6443367122080213E-2"/>
  </r>
  <r>
    <x v="5"/>
    <x v="5"/>
    <n v="868"/>
    <n v="179"/>
    <n v="803"/>
    <n v="33"/>
    <n v="0.92511520737327191"/>
    <n v="4.1095890410958902E-2"/>
  </r>
  <r>
    <x v="5"/>
    <x v="6"/>
    <n v="11031"/>
    <n v="1686"/>
    <n v="10385"/>
    <n v="248"/>
    <n v="0.94143776629498688"/>
    <n v="2.3880597014925373E-2"/>
  </r>
  <r>
    <x v="6"/>
    <x v="0"/>
    <n v="235"/>
    <n v="67"/>
    <n v="218"/>
    <n v="9"/>
    <n v="0.92765957446808511"/>
    <n v="4.1284403669724773E-2"/>
  </r>
  <r>
    <x v="6"/>
    <x v="1"/>
    <n v="1165"/>
    <n v="270"/>
    <n v="1079"/>
    <n v="40"/>
    <n v="0.92618025751072963"/>
    <n v="3.7071362372567189E-2"/>
  </r>
  <r>
    <x v="6"/>
    <x v="2"/>
    <n v="8563"/>
    <n v="1681"/>
    <n v="8197"/>
    <n v="146"/>
    <n v="0.95725797033749849"/>
    <n v="1.781139441258997E-2"/>
  </r>
  <r>
    <x v="6"/>
    <x v="3"/>
    <n v="46021"/>
    <n v="2874"/>
    <n v="44865"/>
    <n v="372"/>
    <n v="0.97488103257208669"/>
    <n v="8.2915412905382822E-3"/>
  </r>
  <r>
    <x v="6"/>
    <x v="4"/>
    <n v="2334"/>
    <n v="439"/>
    <n v="2195"/>
    <n v="61"/>
    <n v="0.94044558697514991"/>
    <n v="2.7790432801822324E-2"/>
  </r>
  <r>
    <x v="6"/>
    <x v="5"/>
    <n v="501"/>
    <n v="100"/>
    <n v="445"/>
    <n v="26"/>
    <n v="0.88822355289421162"/>
    <n v="5.8426966292134834E-2"/>
  </r>
  <r>
    <x v="6"/>
    <x v="6"/>
    <n v="8985"/>
    <n v="1444"/>
    <n v="8422"/>
    <n v="197"/>
    <n v="0.93734001112966059"/>
    <n v="2.3391118499168844E-2"/>
  </r>
  <r>
    <x v="7"/>
    <x v="0"/>
    <n v="151"/>
    <n v="37"/>
    <n v="138"/>
    <n v="5"/>
    <n v="0.91390728476821192"/>
    <n v="3.6231884057971016E-2"/>
  </r>
  <r>
    <x v="7"/>
    <x v="1"/>
    <n v="1224"/>
    <n v="239"/>
    <n v="1151"/>
    <n v="35"/>
    <n v="0.940359477124183"/>
    <n v="3.0408340573414423E-2"/>
  </r>
  <r>
    <x v="7"/>
    <x v="2"/>
    <n v="8308"/>
    <n v="1378"/>
    <n v="7887"/>
    <n v="166"/>
    <n v="0.9493259508907077"/>
    <n v="2.1047293013820211E-2"/>
  </r>
  <r>
    <x v="7"/>
    <x v="3"/>
    <n v="37927"/>
    <n v="2208"/>
    <n v="36914"/>
    <n v="353"/>
    <n v="0.97329079547551878"/>
    <n v="9.5627675136804469E-3"/>
  </r>
  <r>
    <x v="7"/>
    <x v="4"/>
    <n v="1754"/>
    <n v="322"/>
    <n v="1625"/>
    <n v="47"/>
    <n v="0.9264538198403649"/>
    <n v="2.8923076923076923E-2"/>
  </r>
  <r>
    <x v="7"/>
    <x v="5"/>
    <n v="6"/>
    <n v="1"/>
    <n v="6"/>
    <n v="0"/>
    <n v="1"/>
    <n v="0"/>
  </r>
  <r>
    <x v="7"/>
    <x v="6"/>
    <n v="6309"/>
    <n v="978"/>
    <n v="5870"/>
    <n v="164"/>
    <n v="0.93041686479632268"/>
    <n v="2.7938671209540033E-2"/>
  </r>
  <r>
    <x v="8"/>
    <x v="0"/>
    <n v="200"/>
    <n v="40"/>
    <n v="179"/>
    <n v="8"/>
    <n v="0.89500000000000002"/>
    <n v="4.4692737430167599E-2"/>
  </r>
  <r>
    <x v="8"/>
    <x v="1"/>
    <n v="1659"/>
    <n v="367"/>
    <n v="1517"/>
    <n v="55"/>
    <n v="0.91440626883664855"/>
    <n v="3.6255767963085037E-2"/>
  </r>
  <r>
    <x v="8"/>
    <x v="2"/>
    <n v="9619"/>
    <n v="1881"/>
    <n v="9114"/>
    <n v="185"/>
    <n v="0.94749974009772331"/>
    <n v="2.0298441957428134E-2"/>
  </r>
  <r>
    <x v="8"/>
    <x v="3"/>
    <n v="42494"/>
    <n v="3097"/>
    <n v="41247"/>
    <n v="412"/>
    <n v="0.97065468066079919"/>
    <n v="9.9886052318956531E-3"/>
  </r>
  <r>
    <x v="8"/>
    <x v="4"/>
    <n v="2218"/>
    <n v="435"/>
    <n v="2031"/>
    <n v="62"/>
    <n v="0.91568981064021637"/>
    <n v="3.0526834071885771E-2"/>
  </r>
  <r>
    <x v="8"/>
    <x v="5"/>
    <n v="2"/>
    <n v="0"/>
    <n v="2"/>
    <n v="0"/>
    <n v="1"/>
    <n v="0"/>
  </r>
  <r>
    <x v="8"/>
    <x v="6"/>
    <n v="9182"/>
    <n v="1615"/>
    <n v="8536"/>
    <n v="237"/>
    <n v="0.92964495752559351"/>
    <n v="2.7764761012183694E-2"/>
  </r>
  <r>
    <x v="9"/>
    <x v="0"/>
    <n v="218"/>
    <n v="51"/>
    <n v="197"/>
    <n v="9"/>
    <n v="0.90366972477064222"/>
    <n v="4.5685279187817257E-2"/>
  </r>
  <r>
    <x v="9"/>
    <x v="1"/>
    <n v="2391"/>
    <n v="429"/>
    <n v="2225"/>
    <n v="60"/>
    <n v="0.93057298201589289"/>
    <n v="2.6966292134831461E-2"/>
  </r>
  <r>
    <x v="9"/>
    <x v="2"/>
    <n v="8339"/>
    <n v="1477"/>
    <n v="7911"/>
    <n v="153"/>
    <n v="0.94867490106727426"/>
    <n v="1.9340159271899887E-2"/>
  </r>
  <r>
    <x v="9"/>
    <x v="3"/>
    <n v="42400"/>
    <n v="2600"/>
    <n v="41201"/>
    <n v="361"/>
    <n v="0.97172169811320752"/>
    <n v="8.7619232542899446E-3"/>
  </r>
  <r>
    <x v="9"/>
    <x v="4"/>
    <n v="2430"/>
    <n v="398"/>
    <n v="2256"/>
    <n v="57"/>
    <n v="0.92839506172839503"/>
    <n v="2.5265957446808509E-2"/>
  </r>
  <r>
    <x v="9"/>
    <x v="5"/>
    <n v="8"/>
    <n v="2"/>
    <n v="7"/>
    <n v="0"/>
    <n v="0.875"/>
    <n v="0"/>
  </r>
  <r>
    <x v="9"/>
    <x v="6"/>
    <n v="8058"/>
    <n v="1277"/>
    <n v="7496"/>
    <n v="178"/>
    <n v="0.93025564656242243"/>
    <n v="2.3745997865528282E-2"/>
  </r>
  <r>
    <x v="10"/>
    <x v="0"/>
    <n v="232"/>
    <n v="58"/>
    <n v="212"/>
    <n v="9"/>
    <n v="0.91379310344827591"/>
    <n v="4.2452830188679243E-2"/>
  </r>
  <r>
    <x v="10"/>
    <x v="1"/>
    <n v="2945"/>
    <n v="592"/>
    <n v="2723"/>
    <n v="100"/>
    <n v="0.92461799660441424"/>
    <n v="3.6724201248622843E-2"/>
  </r>
  <r>
    <x v="10"/>
    <x v="2"/>
    <n v="9583"/>
    <n v="1784"/>
    <n v="9083"/>
    <n v="164"/>
    <n v="0.94782427214859644"/>
    <n v="1.8055708466365738E-2"/>
  </r>
  <r>
    <x v="10"/>
    <x v="3"/>
    <n v="52758"/>
    <n v="3024"/>
    <n v="51412"/>
    <n v="404"/>
    <n v="0.97448728154971753"/>
    <n v="7.8580876060063802E-3"/>
  </r>
  <r>
    <x v="10"/>
    <x v="4"/>
    <n v="2548"/>
    <n v="439"/>
    <n v="2370"/>
    <n v="61"/>
    <n v="0.93014128728414447"/>
    <n v="2.5738396624472575E-2"/>
  </r>
  <r>
    <x v="10"/>
    <x v="5"/>
    <n v="3"/>
    <n v="1"/>
    <n v="2"/>
    <n v="1"/>
    <n v="0.66666666666666663"/>
    <n v="0.5"/>
  </r>
  <r>
    <x v="10"/>
    <x v="6"/>
    <n v="9572"/>
    <n v="1500"/>
    <n v="8966"/>
    <n v="201"/>
    <n v="0.93669034684496444"/>
    <n v="2.2418023644880661E-2"/>
  </r>
  <r>
    <x v="11"/>
    <x v="0"/>
    <n v="247"/>
    <n v="62"/>
    <n v="225"/>
    <n v="9"/>
    <n v="0.91093117408906887"/>
    <n v="0.04"/>
  </r>
  <r>
    <x v="11"/>
    <x v="1"/>
    <n v="2540"/>
    <n v="505"/>
    <n v="2319"/>
    <n v="73"/>
    <n v="0.91299212598425195"/>
    <n v="3.1479085812850367E-2"/>
  </r>
  <r>
    <x v="11"/>
    <x v="2"/>
    <n v="9745"/>
    <n v="1788"/>
    <n v="9181"/>
    <n v="177"/>
    <n v="0.94212416623909701"/>
    <n v="1.9278945648622155E-2"/>
  </r>
  <r>
    <x v="11"/>
    <x v="3"/>
    <n v="43000"/>
    <n v="2920"/>
    <n v="41660"/>
    <n v="398"/>
    <n v="0.96883720930232553"/>
    <n v="9.5535285645703318E-3"/>
  </r>
  <r>
    <x v="11"/>
    <x v="4"/>
    <n v="2325"/>
    <n v="465"/>
    <n v="2140"/>
    <n v="61"/>
    <n v="0.9204301075268817"/>
    <n v="2.850467289719626E-2"/>
  </r>
  <r>
    <x v="11"/>
    <x v="5"/>
    <n v="5"/>
    <n v="3"/>
    <n v="4"/>
    <n v="0"/>
    <n v="0.8"/>
    <n v="0"/>
  </r>
  <r>
    <x v="11"/>
    <x v="6"/>
    <n v="9351"/>
    <n v="1491"/>
    <n v="8712"/>
    <n v="210"/>
    <n v="0.93166506256015402"/>
    <n v="2.4104683195592287E-2"/>
  </r>
  <r>
    <x v="12"/>
    <x v="0"/>
    <n v="196"/>
    <n v="45"/>
    <n v="167"/>
    <n v="11"/>
    <n v="0.85204081632653061"/>
    <n v="6.5868263473053898E-2"/>
  </r>
  <r>
    <x v="12"/>
    <x v="1"/>
    <n v="1782"/>
    <n v="321"/>
    <n v="1624"/>
    <n v="50"/>
    <n v="0.91133557800224463"/>
    <n v="3.0788177339901478E-2"/>
  </r>
  <r>
    <x v="12"/>
    <x v="2"/>
    <n v="8108"/>
    <n v="1362"/>
    <n v="7653"/>
    <n v="150"/>
    <n v="0.94388258510113465"/>
    <n v="1.9600156801254411E-2"/>
  </r>
  <r>
    <x v="12"/>
    <x v="3"/>
    <n v="35910"/>
    <n v="2213"/>
    <n v="34783"/>
    <n v="327"/>
    <n v="0.96861598440545804"/>
    <n v="9.4011442371273318E-3"/>
  </r>
  <r>
    <x v="12"/>
    <x v="4"/>
    <n v="1986"/>
    <n v="342"/>
    <n v="1843"/>
    <n v="50"/>
    <n v="0.92799597180261828"/>
    <n v="2.7129679869777535E-2"/>
  </r>
  <r>
    <x v="12"/>
    <x v="5"/>
    <n v="7"/>
    <n v="0"/>
    <n v="7"/>
    <n v="0"/>
    <n v="1"/>
    <n v="0"/>
  </r>
  <r>
    <x v="12"/>
    <x v="6"/>
    <n v="6852"/>
    <n v="985"/>
    <n v="6334"/>
    <n v="169"/>
    <n v="0.92440163455925273"/>
    <n v="2.6681401957688665E-2"/>
  </r>
  <r>
    <x v="13"/>
    <x v="0"/>
    <n v="196"/>
    <n v="40"/>
    <n v="175"/>
    <n v="9"/>
    <n v="0.8928571428571429"/>
    <n v="5.1428571428571428E-2"/>
  </r>
  <r>
    <x v="13"/>
    <x v="1"/>
    <n v="1660"/>
    <n v="253"/>
    <n v="1535"/>
    <n v="38"/>
    <n v="0.92469879518072284"/>
    <n v="2.4755700325732898E-2"/>
  </r>
  <r>
    <x v="13"/>
    <x v="2"/>
    <n v="7448"/>
    <n v="1088"/>
    <n v="7083"/>
    <n v="110"/>
    <n v="0.95099355531686358"/>
    <n v="1.5530142594945645E-2"/>
  </r>
  <r>
    <x v="13"/>
    <x v="3"/>
    <n v="44902"/>
    <n v="1915"/>
    <n v="43725"/>
    <n v="293"/>
    <n v="0.97378735913767756"/>
    <n v="6.7009719839908515E-3"/>
  </r>
  <r>
    <x v="13"/>
    <x v="4"/>
    <n v="2121"/>
    <n v="325"/>
    <n v="2000"/>
    <n v="45"/>
    <n v="0.94295143800094294"/>
    <n v="2.2499999999999999E-2"/>
  </r>
  <r>
    <x v="13"/>
    <x v="5"/>
    <n v="4"/>
    <n v="1"/>
    <n v="4"/>
    <n v="0"/>
    <n v="1"/>
    <n v="0"/>
  </r>
  <r>
    <x v="13"/>
    <x v="6"/>
    <n v="7099"/>
    <n v="888"/>
    <n v="6665"/>
    <n v="124"/>
    <n v="0.93886462882096067"/>
    <n v="1.8604651162790697E-2"/>
  </r>
  <r>
    <x v="14"/>
    <x v="0"/>
    <n v="162"/>
    <n v="41"/>
    <n v="143"/>
    <n v="8"/>
    <n v="0.88271604938271608"/>
    <n v="5.5944055944055944E-2"/>
  </r>
  <r>
    <x v="14"/>
    <x v="1"/>
    <n v="1498"/>
    <n v="228"/>
    <n v="1383"/>
    <n v="42"/>
    <n v="0.92323097463284376"/>
    <n v="3.0368763557483729E-2"/>
  </r>
  <r>
    <x v="14"/>
    <x v="2"/>
    <n v="7446"/>
    <n v="1231"/>
    <n v="7089"/>
    <n v="100"/>
    <n v="0.95205479452054798"/>
    <n v="1.4106361969248131E-2"/>
  </r>
  <r>
    <x v="14"/>
    <x v="3"/>
    <n v="38157"/>
    <n v="2045"/>
    <n v="37083"/>
    <n v="281"/>
    <n v="0.97185313310794874"/>
    <n v="7.5775962031119377E-3"/>
  </r>
  <r>
    <x v="14"/>
    <x v="4"/>
    <n v="1915"/>
    <n v="313"/>
    <n v="1786"/>
    <n v="49"/>
    <n v="0.93263707571801568"/>
    <n v="2.7435610302351622E-2"/>
  </r>
  <r>
    <x v="14"/>
    <x v="5"/>
    <n v="4"/>
    <n v="2"/>
    <n v="4"/>
    <n v="0"/>
    <n v="1"/>
    <n v="0"/>
  </r>
  <r>
    <x v="14"/>
    <x v="6"/>
    <n v="6730"/>
    <n v="968"/>
    <n v="6259"/>
    <n v="150"/>
    <n v="0.93001485884101043"/>
    <n v="2.3965489694839432E-2"/>
  </r>
  <r>
    <x v="15"/>
    <x v="0"/>
    <n v="299"/>
    <n v="198"/>
    <n v="290"/>
    <n v="2"/>
    <n v="0.96989966555183948"/>
    <n v="6.8965517241379309E-3"/>
  </r>
  <r>
    <x v="15"/>
    <x v="1"/>
    <n v="2134"/>
    <n v="398"/>
    <n v="1956"/>
    <n v="56"/>
    <n v="0.91658856607310213"/>
    <n v="2.8629856850715747E-2"/>
  </r>
  <r>
    <x v="15"/>
    <x v="2"/>
    <n v="8216"/>
    <n v="1473"/>
    <n v="7749"/>
    <n v="137"/>
    <n v="0.94315968841285291"/>
    <n v="1.7679700606529875E-2"/>
  </r>
  <r>
    <x v="15"/>
    <x v="3"/>
    <n v="36880"/>
    <n v="2619"/>
    <n v="35724"/>
    <n v="317"/>
    <n v="0.96865509761388291"/>
    <n v="8.8735863845034145E-3"/>
  </r>
  <r>
    <x v="15"/>
    <x v="4"/>
    <n v="2022"/>
    <n v="348"/>
    <n v="1868"/>
    <n v="46"/>
    <n v="0.923837784371909"/>
    <n v="2.4625267665952889E-2"/>
  </r>
  <r>
    <x v="15"/>
    <x v="5"/>
    <n v="5"/>
    <n v="3"/>
    <n v="5"/>
    <n v="0"/>
    <n v="1"/>
    <n v="0"/>
  </r>
  <r>
    <x v="15"/>
    <x v="6"/>
    <n v="6658"/>
    <n v="1020"/>
    <n v="6185"/>
    <n v="137"/>
    <n v="0.92895764493841992"/>
    <n v="2.2150363783346807E-2"/>
  </r>
  <r>
    <x v="16"/>
    <x v="0"/>
    <n v="1843"/>
    <n v="1710"/>
    <n v="1824"/>
    <n v="2"/>
    <n v="0.98969072164948457"/>
    <n v="1.0964912280701754E-3"/>
  </r>
  <r>
    <x v="16"/>
    <x v="1"/>
    <n v="2007"/>
    <n v="425"/>
    <n v="1838"/>
    <n v="50"/>
    <n v="0.91579471848530147"/>
    <n v="2.720348204570185E-2"/>
  </r>
  <r>
    <x v="16"/>
    <x v="2"/>
    <n v="7999"/>
    <n v="1467"/>
    <n v="7551"/>
    <n v="133"/>
    <n v="0.94399299912489065"/>
    <n v="1.761356111773275E-2"/>
  </r>
  <r>
    <x v="16"/>
    <x v="3"/>
    <n v="35645"/>
    <n v="4024"/>
    <n v="34570"/>
    <n v="289"/>
    <n v="0.96984149249544116"/>
    <n v="8.3598495805611798E-3"/>
  </r>
  <r>
    <x v="16"/>
    <x v="4"/>
    <n v="2034"/>
    <n v="408"/>
    <n v="1864"/>
    <n v="49"/>
    <n v="0.91642084562438542"/>
    <n v="2.628755364806867E-2"/>
  </r>
  <r>
    <x v="16"/>
    <x v="5"/>
    <n v="7"/>
    <n v="0"/>
    <n v="7"/>
    <n v="0"/>
    <n v="1"/>
    <n v="0"/>
  </r>
  <r>
    <x v="16"/>
    <x v="6"/>
    <n v="7147"/>
    <n v="1182"/>
    <n v="6614"/>
    <n v="149"/>
    <n v="0.92542325451238283"/>
    <n v="2.252797097066828E-2"/>
  </r>
  <r>
    <x v="17"/>
    <x v="0"/>
    <n v="198"/>
    <n v="31"/>
    <n v="184"/>
    <n v="4"/>
    <n v="0.92929292929292928"/>
    <n v="2.1739130434782608E-2"/>
  </r>
  <r>
    <x v="17"/>
    <x v="1"/>
    <n v="1890"/>
    <n v="318"/>
    <n v="1724"/>
    <n v="66"/>
    <n v="0.91216931216931219"/>
    <n v="3.8283062645011599E-2"/>
  </r>
  <r>
    <x v="17"/>
    <x v="2"/>
    <n v="7570"/>
    <n v="1286"/>
    <n v="7143"/>
    <n v="122"/>
    <n v="0.94359313077939233"/>
    <n v="1.7079658406831864E-2"/>
  </r>
  <r>
    <x v="17"/>
    <x v="3"/>
    <n v="32358"/>
    <n v="2058"/>
    <n v="31331"/>
    <n v="273"/>
    <n v="0.96826132641077944"/>
    <n v="8.7134148287638449E-3"/>
  </r>
  <r>
    <x v="17"/>
    <x v="4"/>
    <n v="1680"/>
    <n v="296"/>
    <n v="1555"/>
    <n v="42"/>
    <n v="0.92559523809523814"/>
    <n v="2.7009646302250803E-2"/>
  </r>
  <r>
    <x v="17"/>
    <x v="5"/>
    <n v="3"/>
    <n v="0"/>
    <n v="3"/>
    <n v="0"/>
    <n v="1"/>
    <n v="0"/>
  </r>
  <r>
    <x v="17"/>
    <x v="6"/>
    <n v="6708"/>
    <n v="1012"/>
    <n v="6198"/>
    <n v="159"/>
    <n v="0.92397137745974955"/>
    <n v="2.5653436592449178E-2"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  <r>
    <x v="18"/>
    <x v="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数据透视表3" cacheId="26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O23" firstHeaderRow="1" firstDataRow="3" firstDataCol="1"/>
  <pivotFields count="5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h="1" x="18"/>
        <item t="default"/>
      </items>
    </pivotField>
    <pivotField axis="axisCol" showAll="0" sortType="descending">
      <items count="9">
        <item x="0"/>
        <item h="1" x="3"/>
        <item x="4"/>
        <item x="2"/>
        <item x="6"/>
        <item x="5"/>
        <item x="1"/>
        <item h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2">
    <field x="1"/>
    <field x="-2"/>
  </colFields>
  <colItems count="14">
    <i>
      <x v="4"/>
      <x/>
    </i>
    <i r="1" i="1">
      <x v="1"/>
    </i>
    <i>
      <x v="3"/>
      <x/>
    </i>
    <i r="1" i="1">
      <x v="1"/>
    </i>
    <i>
      <x v="2"/>
      <x/>
    </i>
    <i r="1" i="1">
      <x v="1"/>
    </i>
    <i>
      <x v="6"/>
      <x/>
    </i>
    <i r="1" i="1">
      <x v="1"/>
    </i>
    <i>
      <x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平均值项:日活" fld="2" subtotal="average" baseField="0" baseItem="0" numFmtId="176"/>
    <dataField name="平均值项:次交易日留存" fld="4" subtotal="average" baseField="0" baseItem="0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7" cacheId="27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H23" firstHeaderRow="1" firstDataRow="2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>
      <items count="9">
        <item x="0"/>
        <item h="1" x="3"/>
        <item x="4"/>
        <item x="2"/>
        <item x="6"/>
        <item x="5"/>
        <item x="1"/>
        <item h="1" x="7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1"/>
  </colFields>
  <colItems count="7">
    <i>
      <x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平均值项:后续首购数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28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J3:R24" firstHeaderRow="1" firstDataRow="2" firstDataCol="1"/>
  <pivotFields count="5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>
      <items count="9">
        <item x="7"/>
        <item x="1"/>
        <item x="5"/>
        <item x="6"/>
        <item x="2"/>
        <item x="4"/>
        <item h="1" x="3"/>
        <item x="0"/>
        <item t="default"/>
      </items>
    </pivotField>
    <pivotField showAll="0"/>
    <pivotField dataField="1"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colItems>
  <dataFields count="1">
    <dataField name="平均值项:jiazixuan" fld="3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29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G1:AY23" firstHeaderRow="1" firstDataRow="3" firstDataCol="1"/>
  <pivotFields count="8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>
      <items count="9">
        <item x="0"/>
        <item x="3"/>
        <item x="4"/>
        <item x="2"/>
        <item x="6"/>
        <item x="5"/>
        <item x="1"/>
        <item x="7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1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平均值项:unbuyed" fld="4" subtotal="average" baseField="0" baseItem="0"/>
    <dataField name="平均值项:shougou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C1:W3177"/>
  <sheetViews>
    <sheetView showGridLines="0" tabSelected="1" topLeftCell="A62" zoomScaleNormal="100" workbookViewId="0">
      <selection activeCell="M40" sqref="M40"/>
    </sheetView>
  </sheetViews>
  <sheetFormatPr defaultColWidth="9" defaultRowHeight="0" customHeight="1" zeroHeight="1" x14ac:dyDescent="0.15"/>
  <cols>
    <col min="1" max="2" width="13.625" style="6" customWidth="1"/>
    <col min="3" max="3" width="7" style="6" customWidth="1"/>
    <col min="4" max="5" width="4" style="6" customWidth="1"/>
    <col min="6" max="6" width="2.625" style="6" customWidth="1"/>
    <col min="7" max="7" width="16.5" style="6" customWidth="1"/>
    <col min="8" max="17" width="15.625" style="6" customWidth="1"/>
    <col min="18" max="18" width="21.25" style="6" customWidth="1"/>
    <col min="19" max="19" width="15.75" style="6" customWidth="1"/>
    <col min="20" max="16384" width="9" style="6"/>
  </cols>
  <sheetData>
    <row r="1" spans="3:21" ht="16.5" x14ac:dyDescent="0.15"/>
    <row r="2" spans="3:21" ht="16.5" x14ac:dyDescent="0.15"/>
    <row r="3" spans="3:21" ht="16.5" x14ac:dyDescent="0.15"/>
    <row r="4" spans="3:21" ht="16.5" x14ac:dyDescent="0.1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3:21" ht="16.5" x14ac:dyDescent="0.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3:21" ht="16.5" x14ac:dyDescent="0.1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 t="s">
        <v>28</v>
      </c>
    </row>
    <row r="7" spans="3:21" ht="21" x14ac:dyDescent="0.15">
      <c r="C7" s="9"/>
      <c r="D7" s="10">
        <v>1</v>
      </c>
      <c r="E7" s="11" t="s">
        <v>29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9"/>
      <c r="U7" s="8" t="s">
        <v>30</v>
      </c>
    </row>
    <row r="8" spans="3:21" ht="16.5" x14ac:dyDescent="0.15">
      <c r="C8" s="9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9"/>
      <c r="U8" s="8"/>
    </row>
    <row r="9" spans="3:21" ht="16.5" x14ac:dyDescent="0.15">
      <c r="C9" s="9"/>
      <c r="D9" s="13"/>
      <c r="E9" s="14"/>
      <c r="F9" s="14"/>
      <c r="G9" s="14"/>
      <c r="H9" s="14"/>
      <c r="I9" s="12"/>
      <c r="J9" s="15"/>
      <c r="K9" s="15"/>
      <c r="L9" s="15"/>
      <c r="M9" s="15"/>
      <c r="N9" s="15"/>
      <c r="O9" s="15"/>
      <c r="P9" s="15"/>
      <c r="Q9" s="15"/>
      <c r="R9" s="15"/>
      <c r="S9" s="15"/>
      <c r="T9" s="9"/>
      <c r="U9" s="8"/>
    </row>
    <row r="10" spans="3:21" ht="16.5" x14ac:dyDescent="0.15">
      <c r="C10" s="9"/>
      <c r="D10" s="13"/>
      <c r="E10" s="14"/>
      <c r="F10" s="14"/>
      <c r="G10" s="14"/>
      <c r="H10" s="14"/>
      <c r="I10" s="12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9"/>
      <c r="U10" s="8"/>
    </row>
    <row r="11" spans="3:21" ht="16.5" x14ac:dyDescent="0.15">
      <c r="C11" s="9"/>
      <c r="D11" s="13"/>
      <c r="E11" s="14"/>
      <c r="F11" s="14"/>
      <c r="G11" s="14"/>
      <c r="H11" s="6" t="s">
        <v>47</v>
      </c>
      <c r="I11" s="1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9"/>
      <c r="U11" s="8"/>
    </row>
    <row r="12" spans="3:21" ht="20.25" customHeight="1" x14ac:dyDescent="0.15">
      <c r="C12" s="9"/>
      <c r="D12" s="13"/>
      <c r="E12" s="14"/>
      <c r="F12" s="14"/>
      <c r="G12" s="14"/>
      <c r="H12" s="41" t="s">
        <v>84</v>
      </c>
      <c r="I12" s="41"/>
      <c r="J12" s="41"/>
      <c r="K12" s="41"/>
      <c r="L12" s="41"/>
      <c r="M12" s="41"/>
      <c r="N12" s="41"/>
      <c r="O12" s="41"/>
      <c r="P12" s="41"/>
      <c r="Q12" s="41"/>
      <c r="R12" s="23"/>
      <c r="S12" s="23"/>
      <c r="T12" s="9"/>
      <c r="U12" s="8"/>
    </row>
    <row r="13" spans="3:21" ht="20.25" customHeight="1" x14ac:dyDescent="0.15">
      <c r="C13" s="9"/>
      <c r="D13" s="13"/>
      <c r="E13" s="14"/>
      <c r="F13" s="14"/>
      <c r="G13" s="14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23"/>
      <c r="S13" s="23"/>
      <c r="T13" s="9"/>
      <c r="U13" s="8"/>
    </row>
    <row r="14" spans="3:21" ht="20.25" customHeight="1" x14ac:dyDescent="0.15">
      <c r="C14" s="9"/>
      <c r="D14" s="13"/>
      <c r="E14" s="14"/>
      <c r="F14" s="14"/>
      <c r="G14" s="14"/>
      <c r="H14" s="41" t="s">
        <v>81</v>
      </c>
      <c r="I14" s="41"/>
      <c r="J14" s="41"/>
      <c r="K14" s="41"/>
      <c r="L14" s="41"/>
      <c r="M14" s="41"/>
      <c r="N14" s="41"/>
      <c r="O14" s="41"/>
      <c r="P14" s="41"/>
      <c r="Q14" s="41"/>
      <c r="R14" s="29"/>
      <c r="S14" s="29"/>
      <c r="T14" s="9"/>
      <c r="U14" s="8"/>
    </row>
    <row r="15" spans="3:21" ht="20.25" customHeight="1" x14ac:dyDescent="0.15">
      <c r="C15" s="9"/>
      <c r="D15" s="13"/>
      <c r="E15" s="14"/>
      <c r="F15" s="14"/>
      <c r="G15" s="1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29"/>
      <c r="S15" s="29"/>
      <c r="T15" s="9"/>
      <c r="U15" s="8"/>
    </row>
    <row r="16" spans="3:21" ht="20.25" customHeight="1" x14ac:dyDescent="0.15">
      <c r="C16" s="9"/>
      <c r="D16" s="13"/>
      <c r="E16" s="14"/>
      <c r="F16" s="14"/>
      <c r="G16" s="14"/>
      <c r="H16" s="41" t="s">
        <v>82</v>
      </c>
      <c r="I16" s="41"/>
      <c r="J16" s="41"/>
      <c r="K16" s="41"/>
      <c r="L16" s="41"/>
      <c r="M16" s="41"/>
      <c r="N16" s="41"/>
      <c r="O16" s="41"/>
      <c r="P16" s="41"/>
      <c r="Q16" s="41"/>
      <c r="R16" s="15"/>
      <c r="S16" s="15"/>
      <c r="T16" s="9"/>
      <c r="U16" s="8"/>
    </row>
    <row r="17" spans="3:21" ht="20.25" customHeight="1" x14ac:dyDescent="0.15">
      <c r="C17" s="9"/>
      <c r="D17" s="13"/>
      <c r="E17" s="14"/>
      <c r="F17" s="14"/>
      <c r="G17" s="14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5"/>
      <c r="S17" s="15"/>
      <c r="T17" s="9"/>
      <c r="U17" s="8"/>
    </row>
    <row r="18" spans="3:21" ht="20.25" customHeight="1" x14ac:dyDescent="0.15">
      <c r="C18" s="9"/>
      <c r="D18" s="13"/>
      <c r="E18" s="14"/>
      <c r="F18" s="14"/>
      <c r="G18" s="14"/>
      <c r="H18" s="41" t="s">
        <v>83</v>
      </c>
      <c r="I18" s="41"/>
      <c r="J18" s="41"/>
      <c r="K18" s="41"/>
      <c r="L18" s="41"/>
      <c r="M18" s="41"/>
      <c r="N18" s="41"/>
      <c r="O18" s="41"/>
      <c r="P18" s="41"/>
      <c r="Q18" s="41"/>
      <c r="R18" s="15"/>
      <c r="S18" s="15"/>
      <c r="T18" s="9"/>
      <c r="U18" s="8"/>
    </row>
    <row r="19" spans="3:21" ht="20.25" customHeight="1" x14ac:dyDescent="0.15">
      <c r="C19" s="9"/>
      <c r="D19" s="13"/>
      <c r="E19" s="14"/>
      <c r="F19" s="14"/>
      <c r="G19" s="14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15"/>
      <c r="S19" s="15"/>
      <c r="T19" s="9"/>
      <c r="U19" s="8"/>
    </row>
    <row r="20" spans="3:21" ht="16.5" x14ac:dyDescent="0.15">
      <c r="C20" s="9"/>
      <c r="D20" s="13"/>
      <c r="E20" s="14"/>
      <c r="F20" s="14"/>
      <c r="G20" s="14"/>
      <c r="H20" s="6" t="s">
        <v>48</v>
      </c>
      <c r="I20" s="12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8"/>
    </row>
    <row r="21" spans="3:21" ht="20.25" x14ac:dyDescent="0.15">
      <c r="C21" s="9"/>
      <c r="D21" s="13"/>
      <c r="E21" s="14"/>
      <c r="F21" s="14"/>
      <c r="G21" s="14"/>
      <c r="H21" s="16" t="s">
        <v>49</v>
      </c>
      <c r="I21" s="12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8"/>
    </row>
    <row r="22" spans="3:21" ht="20.25" customHeight="1" x14ac:dyDescent="0.15">
      <c r="C22" s="9"/>
      <c r="D22" s="13"/>
      <c r="E22" s="14"/>
      <c r="F22" s="14"/>
      <c r="G22" s="14"/>
      <c r="H22" s="40" t="s">
        <v>52</v>
      </c>
      <c r="I22" s="40"/>
      <c r="J22" s="40"/>
      <c r="K22" s="40"/>
      <c r="L22" s="40"/>
      <c r="M22" s="40"/>
      <c r="N22" s="40"/>
      <c r="O22" s="40"/>
      <c r="P22" s="40"/>
      <c r="Q22" s="40"/>
      <c r="R22" s="15"/>
      <c r="S22" s="15"/>
      <c r="T22" s="9"/>
      <c r="U22" s="8"/>
    </row>
    <row r="23" spans="3:21" ht="20.25" customHeight="1" x14ac:dyDescent="0.15">
      <c r="C23" s="9"/>
      <c r="D23" s="13"/>
      <c r="E23" s="14"/>
      <c r="F23" s="14"/>
      <c r="G23" s="14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15"/>
      <c r="S23" s="15"/>
      <c r="T23" s="9"/>
      <c r="U23" s="8"/>
    </row>
    <row r="24" spans="3:21" ht="20.25" customHeight="1" x14ac:dyDescent="0.15">
      <c r="C24" s="9"/>
      <c r="D24" s="13"/>
      <c r="E24" s="14"/>
      <c r="F24" s="14"/>
      <c r="G24" s="14"/>
      <c r="H24" s="16" t="s">
        <v>61</v>
      </c>
      <c r="I24" s="12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8"/>
    </row>
    <row r="25" spans="3:21" ht="20.25" customHeight="1" x14ac:dyDescent="0.15">
      <c r="C25" s="9"/>
      <c r="D25" s="13"/>
      <c r="E25" s="14"/>
      <c r="F25" s="14"/>
      <c r="G25" s="14"/>
      <c r="H25" s="16" t="s">
        <v>53</v>
      </c>
      <c r="I25" s="1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8"/>
    </row>
    <row r="26" spans="3:21" ht="20.25" x14ac:dyDescent="0.15">
      <c r="C26" s="9"/>
      <c r="D26" s="13"/>
      <c r="E26" s="14"/>
      <c r="F26" s="14"/>
      <c r="G26" s="14"/>
      <c r="H26" s="16"/>
      <c r="I26" s="1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8"/>
    </row>
    <row r="27" spans="3:21" ht="16.5" x14ac:dyDescent="0.15">
      <c r="C27" s="9"/>
      <c r="D27" s="13"/>
      <c r="E27" s="14"/>
      <c r="F27" s="14"/>
      <c r="G27" s="14"/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8"/>
    </row>
    <row r="28" spans="3:21" ht="16.5" x14ac:dyDescent="0.15">
      <c r="C28" s="9"/>
      <c r="D28" s="13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8"/>
    </row>
    <row r="29" spans="3:21" ht="16.5" x14ac:dyDescent="0.15">
      <c r="C29" s="9"/>
      <c r="D29" s="13"/>
      <c r="E29" s="14"/>
      <c r="F29" s="14"/>
      <c r="G29" s="14"/>
      <c r="H29" s="14"/>
      <c r="I29" s="1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8"/>
    </row>
    <row r="30" spans="3:21" ht="16.5" x14ac:dyDescent="0.15">
      <c r="C30" s="9"/>
      <c r="D30" s="13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9"/>
      <c r="U30" s="8"/>
    </row>
    <row r="31" spans="3:21" ht="21" x14ac:dyDescent="0.15">
      <c r="C31" s="9"/>
      <c r="D31" s="10">
        <v>2</v>
      </c>
      <c r="E31" s="11" t="s">
        <v>31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9"/>
      <c r="U31" s="8" t="s">
        <v>30</v>
      </c>
    </row>
    <row r="32" spans="3:21" ht="16.5" x14ac:dyDescent="0.15">
      <c r="C32" s="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9"/>
      <c r="U32" s="8"/>
    </row>
    <row r="33" spans="3:23" ht="16.5" x14ac:dyDescent="0.15">
      <c r="C33" s="9"/>
      <c r="D33" s="13"/>
      <c r="E33" s="14" t="s">
        <v>32</v>
      </c>
      <c r="F33" s="12"/>
      <c r="G33" s="12"/>
      <c r="H33" s="12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8"/>
    </row>
    <row r="34" spans="3:23" ht="16.5" x14ac:dyDescent="0.15">
      <c r="C34" s="9"/>
      <c r="D34" s="13"/>
      <c r="E34" s="17" t="s">
        <v>50</v>
      </c>
      <c r="F34" s="14"/>
      <c r="G34" s="14"/>
      <c r="H34" s="14"/>
      <c r="I34" s="12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8"/>
    </row>
    <row r="35" spans="3:23" ht="16.5" x14ac:dyDescent="0.15">
      <c r="C35" s="9"/>
      <c r="D35" s="13"/>
      <c r="E35" s="17" t="s">
        <v>67</v>
      </c>
      <c r="F35" s="14"/>
      <c r="G35" s="14"/>
      <c r="H35" s="14"/>
      <c r="I35" s="12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8"/>
    </row>
    <row r="36" spans="3:23" ht="16.5" x14ac:dyDescent="0.15">
      <c r="C36" s="9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9"/>
      <c r="U36" s="8"/>
    </row>
    <row r="37" spans="3:23" ht="19.5" x14ac:dyDescent="0.15">
      <c r="C37" s="9"/>
      <c r="D37" s="13"/>
      <c r="E37" s="18" t="s">
        <v>65</v>
      </c>
      <c r="F37" s="12"/>
      <c r="G37" s="12"/>
      <c r="H37" s="12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8" t="s">
        <v>33</v>
      </c>
    </row>
    <row r="38" spans="3:23" ht="16.5" x14ac:dyDescent="0.15">
      <c r="C38" s="9"/>
      <c r="D38" s="1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9"/>
      <c r="U38" s="8"/>
    </row>
    <row r="39" spans="3:23" ht="19.5" x14ac:dyDescent="0.15">
      <c r="C39" s="9"/>
      <c r="D39" s="13"/>
      <c r="E39" s="18"/>
      <c r="F39" s="12"/>
      <c r="G39" s="19"/>
      <c r="H39" s="20" t="s">
        <v>25</v>
      </c>
      <c r="I39" s="20" t="s">
        <v>68</v>
      </c>
      <c r="J39" s="20" t="s">
        <v>55</v>
      </c>
      <c r="K39" s="20" t="s">
        <v>66</v>
      </c>
      <c r="L39" s="20" t="s">
        <v>92</v>
      </c>
      <c r="M39" s="20" t="s">
        <v>59</v>
      </c>
      <c r="N39" s="21" t="s">
        <v>38</v>
      </c>
      <c r="O39" s="15"/>
      <c r="P39" s="15"/>
      <c r="Q39" s="15"/>
      <c r="R39" s="15"/>
      <c r="S39" s="15"/>
      <c r="T39" s="15"/>
      <c r="U39" s="15"/>
      <c r="V39" s="9"/>
      <c r="W39" s="8"/>
    </row>
    <row r="40" spans="3:23" ht="19.5" x14ac:dyDescent="0.15">
      <c r="C40" s="9"/>
      <c r="D40" s="13"/>
      <c r="E40" s="18"/>
      <c r="F40" s="12"/>
      <c r="G40" s="21" t="s">
        <v>69</v>
      </c>
      <c r="H40" s="30">
        <v>46437</v>
      </c>
      <c r="I40" s="22">
        <v>0.1923</v>
      </c>
      <c r="J40" s="37">
        <v>2703</v>
      </c>
      <c r="K40" s="22">
        <f>J40/H40</f>
        <v>5.820789456683248E-2</v>
      </c>
      <c r="L40" s="38">
        <v>45063</v>
      </c>
      <c r="M40" s="30">
        <v>385</v>
      </c>
      <c r="N40" s="22">
        <f>M40/L40</f>
        <v>8.5435945232230429E-3</v>
      </c>
      <c r="O40" s="15"/>
      <c r="P40" s="15"/>
      <c r="Q40" s="15"/>
      <c r="R40" s="15"/>
      <c r="S40" s="15"/>
      <c r="T40" s="15"/>
      <c r="U40" s="15"/>
      <c r="V40" s="9"/>
      <c r="W40" s="8"/>
    </row>
    <row r="41" spans="3:23" ht="19.5" x14ac:dyDescent="0.15">
      <c r="C41" s="9"/>
      <c r="D41" s="13"/>
      <c r="E41" s="18"/>
      <c r="F41" s="12"/>
      <c r="G41" s="21" t="s">
        <v>70</v>
      </c>
      <c r="H41" s="30">
        <v>611617</v>
      </c>
      <c r="I41" s="22">
        <v>0.60709999999999997</v>
      </c>
      <c r="J41" s="31"/>
      <c r="K41" s="31"/>
      <c r="L41" s="32"/>
      <c r="M41" s="15"/>
      <c r="N41" s="15"/>
      <c r="O41" s="15"/>
      <c r="P41" s="15"/>
      <c r="Q41" s="15"/>
      <c r="R41" s="15"/>
      <c r="S41" s="15"/>
      <c r="T41" s="9"/>
      <c r="U41" s="8"/>
    </row>
    <row r="42" spans="3:23" ht="19.5" x14ac:dyDescent="0.15">
      <c r="C42" s="9"/>
      <c r="D42" s="13"/>
      <c r="E42" s="18"/>
      <c r="F42" s="12"/>
      <c r="G42" s="21" t="s">
        <v>71</v>
      </c>
      <c r="H42" s="30">
        <v>313623</v>
      </c>
      <c r="I42" s="22">
        <v>0.44469999999999998</v>
      </c>
      <c r="J42" s="31"/>
      <c r="K42" s="31"/>
      <c r="L42" s="32"/>
      <c r="M42" s="15"/>
      <c r="N42" s="15"/>
      <c r="O42" s="15"/>
      <c r="P42" s="15"/>
      <c r="Q42" s="15"/>
      <c r="R42" s="15"/>
      <c r="S42" s="15"/>
      <c r="T42" s="9"/>
      <c r="U42" s="8"/>
    </row>
    <row r="43" spans="3:23" ht="19.5" x14ac:dyDescent="0.15">
      <c r="C43" s="9"/>
      <c r="D43" s="13"/>
      <c r="E43" s="18"/>
      <c r="F43" s="12"/>
      <c r="G43" s="21" t="s">
        <v>72</v>
      </c>
      <c r="H43" s="30">
        <v>117654</v>
      </c>
      <c r="I43" s="22">
        <v>0.45429999999999998</v>
      </c>
      <c r="J43" s="31"/>
      <c r="K43" s="31"/>
      <c r="L43" s="32"/>
      <c r="M43" s="15"/>
      <c r="N43" s="15"/>
      <c r="O43" s="15"/>
      <c r="P43" s="15"/>
      <c r="Q43" s="15"/>
      <c r="R43" s="15"/>
      <c r="S43" s="15"/>
      <c r="T43" s="9"/>
      <c r="U43" s="8"/>
    </row>
    <row r="44" spans="3:23" ht="19.5" x14ac:dyDescent="0.15">
      <c r="C44" s="9"/>
      <c r="D44" s="13"/>
      <c r="E44" s="18"/>
      <c r="F44" s="12"/>
      <c r="G44" s="21" t="s">
        <v>73</v>
      </c>
      <c r="H44" s="30">
        <v>127637</v>
      </c>
      <c r="I44" s="22">
        <v>0.47489999999999999</v>
      </c>
      <c r="J44" s="31"/>
      <c r="K44" s="31"/>
      <c r="L44" s="32"/>
      <c r="M44" s="15"/>
      <c r="N44" s="15"/>
      <c r="O44" s="15"/>
      <c r="P44" s="15"/>
      <c r="Q44" s="15"/>
      <c r="R44" s="15"/>
      <c r="S44" s="15"/>
      <c r="T44" s="9"/>
      <c r="U44" s="8"/>
    </row>
    <row r="45" spans="3:23" ht="19.5" x14ac:dyDescent="0.15">
      <c r="C45" s="9"/>
      <c r="D45" s="13"/>
      <c r="E45" s="18"/>
      <c r="F45" s="12"/>
      <c r="G45" s="12"/>
      <c r="H45" s="12"/>
      <c r="I45" s="12"/>
      <c r="J45" s="12"/>
      <c r="K45" s="12"/>
      <c r="L45" s="12"/>
      <c r="M45" s="15"/>
      <c r="N45" s="15"/>
      <c r="O45" s="15"/>
      <c r="P45" s="15"/>
      <c r="Q45" s="15"/>
      <c r="R45" s="15"/>
      <c r="S45" s="15"/>
      <c r="T45" s="9"/>
      <c r="U45" s="8"/>
    </row>
    <row r="46" spans="3:23" ht="19.5" x14ac:dyDescent="0.15">
      <c r="C46" s="9"/>
      <c r="D46" s="13"/>
      <c r="E46" s="18"/>
      <c r="F46" s="12"/>
      <c r="G46" s="12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8"/>
    </row>
    <row r="47" spans="3:23" ht="21" x14ac:dyDescent="0.15">
      <c r="C47" s="9"/>
      <c r="D47" s="13"/>
      <c r="E47" s="18"/>
      <c r="F47" s="12"/>
      <c r="G47" s="12"/>
      <c r="H47" s="15"/>
      <c r="I47" s="15"/>
      <c r="J47" s="15"/>
      <c r="K47" s="15"/>
      <c r="L47" s="15"/>
      <c r="M47" s="11" t="s">
        <v>34</v>
      </c>
      <c r="N47" s="15"/>
      <c r="O47" s="15"/>
      <c r="P47" s="15"/>
      <c r="Q47" s="15"/>
      <c r="R47" s="15"/>
      <c r="S47" s="15"/>
      <c r="T47" s="9"/>
      <c r="U47" s="8"/>
    </row>
    <row r="48" spans="3:23" ht="19.5" customHeight="1" x14ac:dyDescent="0.15">
      <c r="C48" s="9"/>
      <c r="D48" s="13"/>
      <c r="E48" s="18"/>
      <c r="F48" s="12"/>
      <c r="G48" s="12"/>
      <c r="H48" s="15"/>
      <c r="I48" s="15"/>
      <c r="J48" s="15"/>
      <c r="K48" s="15"/>
      <c r="L48" s="15"/>
      <c r="M48" s="39" t="s">
        <v>80</v>
      </c>
      <c r="N48" s="39"/>
      <c r="O48" s="39"/>
      <c r="P48" s="39"/>
      <c r="Q48" s="39"/>
      <c r="R48" s="15"/>
      <c r="S48" s="15"/>
      <c r="T48" s="9"/>
      <c r="U48" s="8"/>
    </row>
    <row r="49" spans="3:21" ht="19.5" x14ac:dyDescent="0.15">
      <c r="C49" s="9"/>
      <c r="D49" s="13"/>
      <c r="E49" s="18"/>
      <c r="F49" s="12"/>
      <c r="G49" s="12"/>
      <c r="H49" s="15"/>
      <c r="I49" s="15"/>
      <c r="J49" s="15"/>
      <c r="K49" s="15"/>
      <c r="L49" s="15"/>
      <c r="M49" s="39"/>
      <c r="N49" s="39"/>
      <c r="O49" s="39"/>
      <c r="P49" s="39"/>
      <c r="Q49" s="39"/>
      <c r="R49" s="15"/>
      <c r="S49" s="15"/>
      <c r="T49" s="9"/>
      <c r="U49" s="8"/>
    </row>
    <row r="50" spans="3:21" ht="19.5" x14ac:dyDescent="0.15">
      <c r="C50" s="9"/>
      <c r="D50" s="13"/>
      <c r="E50" s="18"/>
      <c r="F50" s="12"/>
      <c r="G50" s="12"/>
      <c r="H50" s="15"/>
      <c r="I50" s="15"/>
      <c r="J50" s="15"/>
      <c r="K50" s="15"/>
      <c r="L50" s="15"/>
      <c r="M50" s="39"/>
      <c r="N50" s="39"/>
      <c r="O50" s="39"/>
      <c r="P50" s="39"/>
      <c r="Q50" s="39"/>
      <c r="R50" s="15"/>
      <c r="S50" s="15"/>
      <c r="T50" s="9"/>
      <c r="U50" s="8"/>
    </row>
    <row r="51" spans="3:21" ht="19.5" x14ac:dyDescent="0.15">
      <c r="C51" s="9"/>
      <c r="D51" s="13"/>
      <c r="E51" s="18"/>
      <c r="F51" s="12"/>
      <c r="G51" s="12"/>
      <c r="H51" s="15"/>
      <c r="I51" s="15"/>
      <c r="J51" s="15"/>
      <c r="K51" s="15"/>
      <c r="L51" s="15"/>
      <c r="M51" s="39"/>
      <c r="N51" s="39"/>
      <c r="O51" s="39"/>
      <c r="P51" s="39"/>
      <c r="Q51" s="39"/>
      <c r="R51" s="15"/>
      <c r="S51" s="15"/>
      <c r="T51" s="9"/>
      <c r="U51" s="8"/>
    </row>
    <row r="52" spans="3:21" ht="19.5" x14ac:dyDescent="0.15">
      <c r="C52" s="9"/>
      <c r="D52" s="13"/>
      <c r="E52" s="18"/>
      <c r="F52" s="12"/>
      <c r="G52" s="12"/>
      <c r="H52" s="15"/>
      <c r="I52" s="15"/>
      <c r="J52" s="15"/>
      <c r="K52" s="15"/>
      <c r="L52" s="15"/>
      <c r="M52" s="39"/>
      <c r="N52" s="39"/>
      <c r="O52" s="39"/>
      <c r="P52" s="39"/>
      <c r="Q52" s="39"/>
      <c r="R52" s="15"/>
      <c r="S52" s="15"/>
      <c r="T52" s="9"/>
      <c r="U52" s="8"/>
    </row>
    <row r="53" spans="3:21" ht="19.5" x14ac:dyDescent="0.15">
      <c r="C53" s="9"/>
      <c r="D53" s="13"/>
      <c r="E53" s="18"/>
      <c r="F53" s="12"/>
      <c r="G53" s="12"/>
      <c r="H53" s="15"/>
      <c r="I53" s="15"/>
      <c r="J53" s="15"/>
      <c r="K53" s="15"/>
      <c r="L53" s="15"/>
      <c r="M53" s="39"/>
      <c r="N53" s="39"/>
      <c r="O53" s="39"/>
      <c r="P53" s="39"/>
      <c r="Q53" s="39"/>
      <c r="R53" s="15"/>
      <c r="S53" s="15"/>
      <c r="T53" s="9"/>
      <c r="U53" s="8"/>
    </row>
    <row r="54" spans="3:21" ht="19.5" x14ac:dyDescent="0.15">
      <c r="C54" s="9"/>
      <c r="D54" s="13"/>
      <c r="E54" s="18"/>
      <c r="F54" s="12"/>
      <c r="G54" s="12"/>
      <c r="H54" s="15"/>
      <c r="I54" s="15"/>
      <c r="J54" s="15"/>
      <c r="K54" s="15"/>
      <c r="L54" s="15"/>
      <c r="M54" s="39"/>
      <c r="N54" s="39"/>
      <c r="O54" s="39"/>
      <c r="P54" s="39"/>
      <c r="Q54" s="39"/>
      <c r="R54" s="15"/>
      <c r="S54" s="15"/>
      <c r="T54" s="9"/>
      <c r="U54" s="8"/>
    </row>
    <row r="55" spans="3:21" ht="19.5" x14ac:dyDescent="0.15">
      <c r="C55" s="9"/>
      <c r="D55" s="13"/>
      <c r="E55" s="18"/>
      <c r="F55" s="12"/>
      <c r="G55" s="12"/>
      <c r="H55" s="15"/>
      <c r="I55" s="12"/>
      <c r="J55" s="15"/>
      <c r="K55" s="15"/>
      <c r="L55" s="15"/>
      <c r="M55" s="39"/>
      <c r="N55" s="39"/>
      <c r="O55" s="39"/>
      <c r="P55" s="39"/>
      <c r="Q55" s="39"/>
      <c r="R55" s="15"/>
      <c r="S55" s="15"/>
      <c r="T55" s="9"/>
      <c r="U55" s="8"/>
    </row>
    <row r="56" spans="3:21" ht="19.5" x14ac:dyDescent="0.15">
      <c r="C56" s="9"/>
      <c r="D56" s="13"/>
      <c r="E56" s="18"/>
      <c r="F56" s="12"/>
      <c r="G56" s="12"/>
      <c r="H56" s="15"/>
      <c r="I56" s="12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9"/>
      <c r="U56" s="8"/>
    </row>
    <row r="57" spans="3:21" ht="19.5" x14ac:dyDescent="0.15">
      <c r="C57" s="9"/>
      <c r="D57" s="13"/>
      <c r="E57" s="18"/>
      <c r="F57" s="12"/>
      <c r="G57" s="12"/>
      <c r="H57" s="12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9"/>
      <c r="U57" s="8"/>
    </row>
    <row r="58" spans="3:21" ht="19.5" x14ac:dyDescent="0.15">
      <c r="C58" s="9"/>
      <c r="D58" s="13"/>
      <c r="E58" s="18"/>
      <c r="F58" s="12"/>
      <c r="G58" s="12"/>
      <c r="H58" s="15"/>
      <c r="I58" s="12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9"/>
      <c r="U58" s="8"/>
    </row>
    <row r="59" spans="3:21" ht="19.5" x14ac:dyDescent="0.15">
      <c r="C59" s="9"/>
      <c r="D59" s="13"/>
      <c r="E59" s="18"/>
      <c r="F59" s="12"/>
      <c r="G59" s="12"/>
      <c r="H59" s="15"/>
      <c r="I59" s="12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9"/>
      <c r="U59" s="8"/>
    </row>
    <row r="60" spans="3:21" ht="19.5" x14ac:dyDescent="0.15">
      <c r="C60" s="9"/>
      <c r="D60" s="13"/>
      <c r="E60" s="18"/>
      <c r="F60" s="12"/>
      <c r="G60" s="12"/>
      <c r="H60" s="15"/>
      <c r="I60" s="12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9"/>
      <c r="U60" s="8"/>
    </row>
    <row r="61" spans="3:21" ht="16.5" x14ac:dyDescent="0.15">
      <c r="C61" s="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9"/>
      <c r="U61" s="8"/>
    </row>
    <row r="62" spans="3:21" ht="19.5" x14ac:dyDescent="0.15">
      <c r="C62" s="9"/>
      <c r="D62" s="13"/>
      <c r="E62" s="18" t="s">
        <v>63</v>
      </c>
      <c r="F62" s="12"/>
      <c r="G62" s="12"/>
      <c r="H62" s="12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9"/>
      <c r="U62" s="8" t="s">
        <v>33</v>
      </c>
    </row>
    <row r="63" spans="3:21" ht="16.5" x14ac:dyDescent="0.15">
      <c r="C63" s="9"/>
      <c r="D63" s="13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9"/>
      <c r="U63" s="8"/>
    </row>
    <row r="64" spans="3:21" ht="19.5" x14ac:dyDescent="0.15">
      <c r="C64" s="9"/>
      <c r="D64" s="13"/>
      <c r="E64" s="18"/>
      <c r="F64" s="12"/>
      <c r="G64" s="19"/>
      <c r="H64" s="20" t="s">
        <v>6</v>
      </c>
      <c r="I64" s="20" t="s">
        <v>0</v>
      </c>
      <c r="J64" s="20" t="s">
        <v>4</v>
      </c>
      <c r="K64" s="20" t="s">
        <v>3</v>
      </c>
      <c r="L64" s="21" t="s">
        <v>2</v>
      </c>
      <c r="M64" s="15"/>
      <c r="N64" s="15"/>
      <c r="O64" s="15"/>
      <c r="P64" s="15"/>
      <c r="Q64" s="15"/>
      <c r="R64" s="15"/>
      <c r="S64" s="15"/>
      <c r="T64" s="9"/>
      <c r="U64" s="8"/>
    </row>
    <row r="65" spans="3:21" ht="19.5" x14ac:dyDescent="0.15">
      <c r="C65" s="9"/>
      <c r="D65" s="13"/>
      <c r="E65" s="18"/>
      <c r="F65" s="12"/>
      <c r="G65" s="21" t="s">
        <v>24</v>
      </c>
      <c r="H65" s="26">
        <v>8769.0588235294126</v>
      </c>
      <c r="I65" s="26">
        <v>8565.4705882352937</v>
      </c>
      <c r="J65" s="26">
        <v>2244.294117647059</v>
      </c>
      <c r="K65" s="26">
        <v>1852.8823529411766</v>
      </c>
      <c r="L65" s="27">
        <v>325.88235294117646</v>
      </c>
      <c r="M65" s="15"/>
      <c r="N65" s="15"/>
      <c r="O65" s="15"/>
      <c r="P65" s="15"/>
      <c r="Q65" s="15"/>
      <c r="R65" s="15"/>
      <c r="S65" s="15"/>
      <c r="T65" s="9"/>
      <c r="U65" s="8"/>
    </row>
    <row r="66" spans="3:21" ht="19.5" x14ac:dyDescent="0.15">
      <c r="C66" s="9"/>
      <c r="D66" s="13"/>
      <c r="E66" s="18"/>
      <c r="F66" s="12"/>
      <c r="G66" s="21" t="s">
        <v>26</v>
      </c>
      <c r="H66" s="22">
        <v>0.19053665268348438</v>
      </c>
      <c r="I66" s="22">
        <v>0.23424246488746772</v>
      </c>
      <c r="J66" s="22">
        <v>8.4170680256010211E-2</v>
      </c>
      <c r="K66" s="22">
        <v>8.8416686009454307E-2</v>
      </c>
      <c r="L66" s="22">
        <v>3.0083483865103549E-2</v>
      </c>
      <c r="M66" s="15"/>
      <c r="N66" s="15"/>
      <c r="O66" s="15"/>
      <c r="P66" s="15"/>
      <c r="Q66" s="15"/>
      <c r="R66" s="15"/>
      <c r="S66" s="15"/>
      <c r="T66" s="9"/>
      <c r="U66" s="8"/>
    </row>
    <row r="67" spans="3:21" ht="19.5" x14ac:dyDescent="0.15">
      <c r="C67" s="9"/>
      <c r="D67" s="13"/>
      <c r="E67" s="18"/>
      <c r="F67" s="12"/>
      <c r="G67" s="12"/>
      <c r="H67" s="12"/>
      <c r="I67" s="12"/>
      <c r="J67" s="12"/>
      <c r="K67" s="12"/>
      <c r="L67" s="12"/>
      <c r="M67" s="15"/>
      <c r="N67" s="15"/>
      <c r="O67" s="15"/>
      <c r="P67" s="15"/>
      <c r="Q67" s="15"/>
      <c r="R67" s="15"/>
      <c r="S67" s="15"/>
      <c r="T67" s="9"/>
      <c r="U67" s="8"/>
    </row>
    <row r="68" spans="3:21" ht="19.5" x14ac:dyDescent="0.15">
      <c r="C68" s="9"/>
      <c r="D68" s="13"/>
      <c r="E68" s="18"/>
      <c r="F68" s="12"/>
      <c r="G68" s="12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9"/>
      <c r="U68" s="8"/>
    </row>
    <row r="69" spans="3:21" ht="21" x14ac:dyDescent="0.15">
      <c r="C69" s="9"/>
      <c r="D69" s="13"/>
      <c r="E69" s="18"/>
      <c r="F69" s="12"/>
      <c r="G69" s="12"/>
      <c r="H69" s="15"/>
      <c r="I69" s="15"/>
      <c r="J69" s="15"/>
      <c r="K69" s="15"/>
      <c r="L69" s="15"/>
      <c r="M69" s="11" t="s">
        <v>34</v>
      </c>
      <c r="N69" s="15"/>
      <c r="O69" s="15"/>
      <c r="P69" s="15"/>
      <c r="Q69" s="15"/>
      <c r="R69" s="15"/>
      <c r="S69" s="15"/>
      <c r="T69" s="9"/>
      <c r="U69" s="8"/>
    </row>
    <row r="70" spans="3:21" ht="19.5" customHeight="1" x14ac:dyDescent="0.15">
      <c r="C70" s="9"/>
      <c r="D70" s="13"/>
      <c r="E70" s="18"/>
      <c r="F70" s="12"/>
      <c r="G70" s="12"/>
      <c r="H70" s="15"/>
      <c r="I70" s="15"/>
      <c r="J70" s="15"/>
      <c r="K70" s="15"/>
      <c r="L70" s="15"/>
      <c r="M70" s="39" t="s">
        <v>51</v>
      </c>
      <c r="N70" s="39"/>
      <c r="O70" s="39"/>
      <c r="P70" s="39"/>
      <c r="Q70" s="39"/>
      <c r="R70" s="15"/>
      <c r="S70" s="15"/>
      <c r="T70" s="9"/>
      <c r="U70" s="8"/>
    </row>
    <row r="71" spans="3:21" ht="19.5" x14ac:dyDescent="0.15">
      <c r="C71" s="9"/>
      <c r="D71" s="13"/>
      <c r="E71" s="18"/>
      <c r="F71" s="12"/>
      <c r="G71" s="12"/>
      <c r="H71" s="15"/>
      <c r="I71" s="15"/>
      <c r="J71" s="15"/>
      <c r="K71" s="15"/>
      <c r="L71" s="15"/>
      <c r="M71" s="39"/>
      <c r="N71" s="39"/>
      <c r="O71" s="39"/>
      <c r="P71" s="39"/>
      <c r="Q71" s="39"/>
      <c r="R71" s="15"/>
      <c r="S71" s="15"/>
      <c r="T71" s="9"/>
      <c r="U71" s="8"/>
    </row>
    <row r="72" spans="3:21" ht="19.5" x14ac:dyDescent="0.15">
      <c r="C72" s="9"/>
      <c r="D72" s="13"/>
      <c r="E72" s="18"/>
      <c r="F72" s="12"/>
      <c r="G72" s="12"/>
      <c r="H72" s="15"/>
      <c r="I72" s="15"/>
      <c r="J72" s="15"/>
      <c r="K72" s="15"/>
      <c r="L72" s="15"/>
      <c r="M72" s="39"/>
      <c r="N72" s="39"/>
      <c r="O72" s="39"/>
      <c r="P72" s="39"/>
      <c r="Q72" s="39"/>
      <c r="R72" s="15"/>
      <c r="S72" s="15"/>
      <c r="T72" s="9"/>
      <c r="U72" s="8"/>
    </row>
    <row r="73" spans="3:21" ht="19.5" x14ac:dyDescent="0.15">
      <c r="C73" s="9"/>
      <c r="D73" s="13"/>
      <c r="E73" s="18"/>
      <c r="F73" s="12"/>
      <c r="G73" s="12"/>
      <c r="H73" s="15"/>
      <c r="I73" s="15"/>
      <c r="J73" s="15"/>
      <c r="K73" s="15"/>
      <c r="L73" s="15"/>
      <c r="M73" s="39"/>
      <c r="N73" s="39"/>
      <c r="O73" s="39"/>
      <c r="P73" s="39"/>
      <c r="Q73" s="39"/>
      <c r="R73" s="15"/>
      <c r="S73" s="15"/>
      <c r="T73" s="9"/>
      <c r="U73" s="8"/>
    </row>
    <row r="74" spans="3:21" ht="19.5" x14ac:dyDescent="0.15">
      <c r="C74" s="9"/>
      <c r="D74" s="13"/>
      <c r="E74" s="18"/>
      <c r="F74" s="12"/>
      <c r="G74" s="12"/>
      <c r="H74" s="15"/>
      <c r="I74" s="15"/>
      <c r="J74" s="15"/>
      <c r="K74" s="15"/>
      <c r="L74" s="15"/>
      <c r="M74" s="39"/>
      <c r="N74" s="39"/>
      <c r="O74" s="39"/>
      <c r="P74" s="39"/>
      <c r="Q74" s="39"/>
      <c r="R74" s="15"/>
      <c r="S74" s="15"/>
      <c r="T74" s="9"/>
      <c r="U74" s="8"/>
    </row>
    <row r="75" spans="3:21" ht="19.5" x14ac:dyDescent="0.15">
      <c r="C75" s="9"/>
      <c r="D75" s="13"/>
      <c r="E75" s="18"/>
      <c r="F75" s="12"/>
      <c r="G75" s="12"/>
      <c r="H75" s="15"/>
      <c r="I75" s="15"/>
      <c r="J75" s="15"/>
      <c r="K75" s="15"/>
      <c r="L75" s="15"/>
      <c r="M75" s="39"/>
      <c r="N75" s="39"/>
      <c r="O75" s="39"/>
      <c r="P75" s="39"/>
      <c r="Q75" s="39"/>
      <c r="R75" s="15"/>
      <c r="S75" s="15"/>
      <c r="T75" s="9"/>
      <c r="U75" s="8"/>
    </row>
    <row r="76" spans="3:21" ht="19.5" x14ac:dyDescent="0.15">
      <c r="C76" s="9"/>
      <c r="D76" s="13"/>
      <c r="E76" s="18"/>
      <c r="F76" s="12"/>
      <c r="G76" s="12"/>
      <c r="H76" s="15"/>
      <c r="I76" s="15"/>
      <c r="J76" s="15"/>
      <c r="K76" s="15"/>
      <c r="L76" s="15"/>
      <c r="M76" s="39"/>
      <c r="N76" s="39"/>
      <c r="O76" s="39"/>
      <c r="P76" s="39"/>
      <c r="Q76" s="39"/>
      <c r="R76" s="15"/>
      <c r="S76" s="15"/>
      <c r="T76" s="9"/>
      <c r="U76" s="8"/>
    </row>
    <row r="77" spans="3:21" ht="19.5" x14ac:dyDescent="0.15">
      <c r="C77" s="9"/>
      <c r="D77" s="13"/>
      <c r="E77" s="18"/>
      <c r="F77" s="12"/>
      <c r="G77" s="12"/>
      <c r="H77" s="15"/>
      <c r="I77" s="12"/>
      <c r="J77" s="15"/>
      <c r="K77" s="15"/>
      <c r="L77" s="15"/>
      <c r="M77" s="39"/>
      <c r="N77" s="39"/>
      <c r="O77" s="39"/>
      <c r="P77" s="39"/>
      <c r="Q77" s="39"/>
      <c r="R77" s="15"/>
      <c r="S77" s="15"/>
      <c r="T77" s="9"/>
      <c r="U77" s="8"/>
    </row>
    <row r="78" spans="3:21" ht="19.5" x14ac:dyDescent="0.15">
      <c r="C78" s="9"/>
      <c r="D78" s="13"/>
      <c r="E78" s="18"/>
      <c r="F78" s="12"/>
      <c r="G78" s="12"/>
      <c r="H78" s="15"/>
      <c r="I78" s="12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9"/>
      <c r="U78" s="8"/>
    </row>
    <row r="79" spans="3:21" ht="19.5" x14ac:dyDescent="0.15">
      <c r="C79" s="9"/>
      <c r="D79" s="13"/>
      <c r="E79" s="18"/>
      <c r="F79" s="12"/>
      <c r="G79" s="12"/>
      <c r="H79" s="12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9"/>
      <c r="U79" s="8"/>
    </row>
    <row r="80" spans="3:21" ht="19.5" x14ac:dyDescent="0.15">
      <c r="C80" s="9"/>
      <c r="D80" s="13"/>
      <c r="E80" s="18"/>
      <c r="F80" s="12"/>
      <c r="G80" s="12"/>
      <c r="H80" s="15"/>
      <c r="I80" s="12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9"/>
      <c r="U80" s="8"/>
    </row>
    <row r="81" spans="3:21" ht="19.5" x14ac:dyDescent="0.15">
      <c r="C81" s="9"/>
      <c r="D81" s="13"/>
      <c r="E81" s="18"/>
      <c r="F81" s="12"/>
      <c r="G81" s="12"/>
      <c r="H81" s="15"/>
      <c r="I81" s="12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9"/>
      <c r="U81" s="8"/>
    </row>
    <row r="82" spans="3:21" ht="19.5" x14ac:dyDescent="0.15">
      <c r="C82" s="9"/>
      <c r="D82" s="13"/>
      <c r="E82" s="18"/>
      <c r="F82" s="12"/>
      <c r="G82" s="12"/>
      <c r="H82" s="15"/>
      <c r="I82" s="1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9"/>
      <c r="U82" s="8"/>
    </row>
    <row r="83" spans="3:21" ht="16.5" x14ac:dyDescent="0.15">
      <c r="C83" s="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9"/>
      <c r="U83" s="8"/>
    </row>
    <row r="84" spans="3:21" ht="19.5" x14ac:dyDescent="0.15">
      <c r="C84" s="9"/>
      <c r="D84" s="13"/>
      <c r="E84" s="18" t="s">
        <v>64</v>
      </c>
      <c r="F84" s="12"/>
      <c r="G84" s="12"/>
      <c r="H84" s="12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9"/>
      <c r="U84" s="8" t="s">
        <v>33</v>
      </c>
    </row>
    <row r="85" spans="3:21" ht="16.5" x14ac:dyDescent="0.15">
      <c r="C85" s="9"/>
      <c r="D85" s="1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9"/>
      <c r="U85" s="8"/>
    </row>
    <row r="86" spans="3:21" ht="19.5" x14ac:dyDescent="0.15">
      <c r="C86" s="9"/>
      <c r="D86" s="13"/>
      <c r="E86" s="18"/>
      <c r="F86" s="12"/>
      <c r="G86" s="19"/>
      <c r="H86" s="24" t="s">
        <v>6</v>
      </c>
      <c r="I86" s="24" t="s">
        <v>0</v>
      </c>
      <c r="J86" s="24" t="s">
        <v>4</v>
      </c>
      <c r="K86" s="24" t="s">
        <v>3</v>
      </c>
      <c r="L86" s="25" t="s">
        <v>2</v>
      </c>
      <c r="M86" s="15"/>
      <c r="N86" s="15"/>
      <c r="O86" s="15"/>
      <c r="P86" s="15"/>
      <c r="Q86" s="15"/>
      <c r="R86" s="15"/>
      <c r="S86" s="15"/>
      <c r="T86" s="9"/>
      <c r="U86" s="8"/>
    </row>
    <row r="87" spans="3:21" ht="19.5" x14ac:dyDescent="0.15">
      <c r="C87" s="9"/>
      <c r="D87" s="13"/>
      <c r="E87" s="18"/>
      <c r="F87" s="12"/>
      <c r="G87" s="21" t="s">
        <v>54</v>
      </c>
      <c r="H87" s="36">
        <v>1291.6666666666667</v>
      </c>
      <c r="I87" s="36">
        <v>1499.5555555555557</v>
      </c>
      <c r="J87" s="36">
        <v>392.11111111111109</v>
      </c>
      <c r="K87" s="36">
        <v>347.55555555555554</v>
      </c>
      <c r="L87" s="36">
        <v>150.77777777777777</v>
      </c>
      <c r="M87" s="15"/>
      <c r="N87" s="15"/>
      <c r="O87" s="15"/>
      <c r="P87" s="15"/>
      <c r="Q87" s="15"/>
      <c r="R87" s="15"/>
      <c r="S87" s="15"/>
      <c r="T87" s="9"/>
      <c r="U87" s="8"/>
    </row>
    <row r="88" spans="3:21" ht="19.5" x14ac:dyDescent="0.15">
      <c r="C88" s="9"/>
      <c r="D88" s="13"/>
      <c r="E88" s="18"/>
      <c r="F88" s="12"/>
      <c r="G88" s="21" t="s">
        <v>43</v>
      </c>
      <c r="H88" s="22">
        <v>0.14924702468834655</v>
      </c>
      <c r="I88" s="22">
        <v>0.17620754261243091</v>
      </c>
      <c r="J88" s="22">
        <v>0.17718976727838726</v>
      </c>
      <c r="K88" s="22">
        <v>0.1873670969480967</v>
      </c>
      <c r="L88" s="22">
        <v>0.47298710352039036</v>
      </c>
      <c r="M88" s="15"/>
      <c r="N88" s="15"/>
      <c r="O88" s="15"/>
      <c r="P88" s="15"/>
      <c r="Q88" s="15"/>
      <c r="R88" s="15"/>
      <c r="S88" s="15"/>
      <c r="T88" s="9"/>
      <c r="U88" s="8"/>
    </row>
    <row r="89" spans="3:21" ht="19.5" x14ac:dyDescent="0.15">
      <c r="C89" s="9"/>
      <c r="D89" s="13"/>
      <c r="E89" s="18"/>
      <c r="F89" s="12"/>
      <c r="G89" s="21" t="s">
        <v>92</v>
      </c>
      <c r="H89" s="38">
        <v>8117</v>
      </c>
      <c r="I89" s="38">
        <v>8109</v>
      </c>
      <c r="J89" s="38">
        <v>2070</v>
      </c>
      <c r="K89" s="38">
        <v>1723</v>
      </c>
      <c r="L89" s="38">
        <v>300</v>
      </c>
      <c r="M89" s="15"/>
      <c r="N89" s="15"/>
      <c r="O89" s="15"/>
      <c r="P89" s="15"/>
      <c r="Q89" s="15"/>
      <c r="R89" s="15"/>
      <c r="S89" s="15"/>
      <c r="T89" s="9"/>
      <c r="U89" s="8"/>
    </row>
    <row r="90" spans="3:21" ht="19.5" x14ac:dyDescent="0.15">
      <c r="C90" s="9"/>
      <c r="D90" s="13"/>
      <c r="E90" s="18"/>
      <c r="F90" s="12"/>
      <c r="G90" s="21" t="s">
        <v>58</v>
      </c>
      <c r="H90" s="35">
        <v>202.88888888888889</v>
      </c>
      <c r="I90" s="35">
        <v>151.94444444444446</v>
      </c>
      <c r="J90" s="35">
        <v>54.944444444444443</v>
      </c>
      <c r="K90" s="35">
        <v>53</v>
      </c>
      <c r="L90" s="35">
        <v>8.7222222222222214</v>
      </c>
      <c r="M90" s="15"/>
      <c r="N90" s="15"/>
      <c r="O90" s="15"/>
      <c r="P90" s="15"/>
      <c r="Q90" s="15"/>
      <c r="R90" s="15"/>
      <c r="S90" s="15"/>
      <c r="T90" s="9"/>
      <c r="U90" s="8"/>
    </row>
    <row r="91" spans="3:21" ht="19.5" x14ac:dyDescent="0.15">
      <c r="C91" s="9"/>
      <c r="D91" s="13"/>
      <c r="E91" s="18"/>
      <c r="F91" s="12"/>
      <c r="G91" s="21" t="s">
        <v>45</v>
      </c>
      <c r="H91" s="22">
        <f>H90/H89</f>
        <v>2.4995551175174189E-2</v>
      </c>
      <c r="I91" s="22">
        <f t="shared" ref="I91:L91" si="0">I90/I89</f>
        <v>1.8737753661912007E-2</v>
      </c>
      <c r="J91" s="22">
        <f t="shared" si="0"/>
        <v>2.6543209876543208E-2</v>
      </c>
      <c r="K91" s="22">
        <f t="shared" si="0"/>
        <v>3.0760301799187463E-2</v>
      </c>
      <c r="L91" s="22">
        <f t="shared" si="0"/>
        <v>2.9074074074074072E-2</v>
      </c>
      <c r="M91" s="15"/>
      <c r="N91" s="15"/>
      <c r="O91" s="15"/>
      <c r="P91" s="15"/>
      <c r="Q91" s="15"/>
      <c r="R91" s="15"/>
      <c r="S91" s="15"/>
      <c r="T91" s="9"/>
      <c r="U91" s="8"/>
    </row>
    <row r="92" spans="3:21" ht="19.5" x14ac:dyDescent="0.15">
      <c r="C92" s="9"/>
      <c r="D92" s="13"/>
      <c r="E92" s="18"/>
      <c r="F92" s="12"/>
      <c r="G92" s="12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9"/>
      <c r="U92" s="8"/>
    </row>
    <row r="93" spans="3:21" ht="21" x14ac:dyDescent="0.15">
      <c r="C93" s="9"/>
      <c r="D93" s="13"/>
      <c r="E93" s="18"/>
      <c r="F93" s="12"/>
      <c r="G93" s="12"/>
      <c r="H93" s="15"/>
      <c r="I93" s="15"/>
      <c r="J93" s="15"/>
      <c r="K93" s="15"/>
      <c r="L93" s="15"/>
      <c r="M93" s="11" t="s">
        <v>34</v>
      </c>
      <c r="N93" s="15"/>
      <c r="O93" s="15"/>
      <c r="P93" s="15"/>
      <c r="Q93" s="15"/>
      <c r="R93" s="15"/>
      <c r="S93" s="15"/>
      <c r="T93" s="9"/>
      <c r="U93" s="8"/>
    </row>
    <row r="94" spans="3:21" ht="19.5" customHeight="1" x14ac:dyDescent="0.15">
      <c r="C94" s="9"/>
      <c r="D94" s="13"/>
      <c r="E94" s="18"/>
      <c r="F94" s="12"/>
      <c r="G94" s="12"/>
      <c r="H94" s="15"/>
      <c r="I94" s="15"/>
      <c r="J94" s="15"/>
      <c r="K94" s="15"/>
      <c r="L94" s="15"/>
      <c r="M94" s="39" t="s">
        <v>62</v>
      </c>
      <c r="N94" s="39"/>
      <c r="O94" s="39"/>
      <c r="P94" s="39"/>
      <c r="Q94" s="39"/>
      <c r="R94" s="15"/>
      <c r="S94" s="15"/>
      <c r="T94" s="9"/>
      <c r="U94" s="8"/>
    </row>
    <row r="95" spans="3:21" ht="19.5" x14ac:dyDescent="0.15">
      <c r="C95" s="9"/>
      <c r="D95" s="13"/>
      <c r="E95" s="18"/>
      <c r="F95" s="12"/>
      <c r="G95" s="12"/>
      <c r="H95" s="15"/>
      <c r="I95" s="15"/>
      <c r="J95" s="15"/>
      <c r="K95" s="15"/>
      <c r="L95" s="15"/>
      <c r="M95" s="39"/>
      <c r="N95" s="39"/>
      <c r="O95" s="39"/>
      <c r="P95" s="39"/>
      <c r="Q95" s="39"/>
      <c r="R95" s="15"/>
      <c r="S95" s="15"/>
      <c r="T95" s="9"/>
      <c r="U95" s="8"/>
    </row>
    <row r="96" spans="3:21" ht="19.5" x14ac:dyDescent="0.15">
      <c r="C96" s="9"/>
      <c r="D96" s="13"/>
      <c r="E96" s="18"/>
      <c r="F96" s="12"/>
      <c r="G96" s="12"/>
      <c r="H96" s="15"/>
      <c r="I96" s="15"/>
      <c r="J96" s="15"/>
      <c r="K96" s="15"/>
      <c r="L96" s="15"/>
      <c r="M96" s="39"/>
      <c r="N96" s="39"/>
      <c r="O96" s="39"/>
      <c r="P96" s="39"/>
      <c r="Q96" s="39"/>
      <c r="R96" s="15"/>
      <c r="S96" s="15"/>
      <c r="T96" s="9"/>
      <c r="U96" s="8"/>
    </row>
    <row r="97" spans="3:21" ht="19.5" x14ac:dyDescent="0.15">
      <c r="C97" s="9"/>
      <c r="D97" s="13"/>
      <c r="E97" s="18"/>
      <c r="F97" s="12"/>
      <c r="G97" s="12"/>
      <c r="H97" s="15"/>
      <c r="I97" s="15"/>
      <c r="J97" s="15"/>
      <c r="K97" s="15"/>
      <c r="L97" s="15"/>
      <c r="M97" s="39"/>
      <c r="N97" s="39"/>
      <c r="O97" s="39"/>
      <c r="P97" s="39"/>
      <c r="Q97" s="39"/>
      <c r="R97" s="15"/>
      <c r="S97" s="15"/>
      <c r="T97" s="9"/>
      <c r="U97" s="8"/>
    </row>
    <row r="98" spans="3:21" ht="19.5" x14ac:dyDescent="0.15">
      <c r="C98" s="9"/>
      <c r="D98" s="13"/>
      <c r="E98" s="18"/>
      <c r="F98" s="12"/>
      <c r="G98" s="12"/>
      <c r="H98" s="15"/>
      <c r="I98" s="15"/>
      <c r="J98" s="15"/>
      <c r="K98" s="15"/>
      <c r="L98" s="15"/>
      <c r="M98" s="39"/>
      <c r="N98" s="39"/>
      <c r="O98" s="39"/>
      <c r="P98" s="39"/>
      <c r="Q98" s="39"/>
      <c r="R98" s="15"/>
      <c r="S98" s="15"/>
      <c r="T98" s="9"/>
      <c r="U98" s="8"/>
    </row>
    <row r="99" spans="3:21" ht="19.5" x14ac:dyDescent="0.15">
      <c r="C99" s="9"/>
      <c r="D99" s="13"/>
      <c r="E99" s="18"/>
      <c r="F99" s="12"/>
      <c r="G99" s="12"/>
      <c r="H99" s="15"/>
      <c r="I99" s="15"/>
      <c r="J99" s="15"/>
      <c r="K99" s="15"/>
      <c r="L99" s="15"/>
      <c r="M99" s="39"/>
      <c r="N99" s="39"/>
      <c r="O99" s="39"/>
      <c r="P99" s="39"/>
      <c r="Q99" s="39"/>
      <c r="R99" s="15"/>
      <c r="S99" s="15"/>
      <c r="T99" s="9"/>
      <c r="U99" s="8"/>
    </row>
    <row r="100" spans="3:21" ht="19.5" x14ac:dyDescent="0.15">
      <c r="C100" s="9"/>
      <c r="D100" s="13"/>
      <c r="E100" s="18"/>
      <c r="F100" s="12"/>
      <c r="G100" s="12"/>
      <c r="H100" s="15"/>
      <c r="I100" s="15"/>
      <c r="J100" s="15"/>
      <c r="K100" s="15"/>
      <c r="L100" s="15"/>
      <c r="M100" s="39"/>
      <c r="N100" s="39"/>
      <c r="O100" s="39"/>
      <c r="P100" s="39"/>
      <c r="Q100" s="39"/>
      <c r="R100" s="15"/>
      <c r="S100" s="15"/>
      <c r="T100" s="9"/>
      <c r="U100" s="8"/>
    </row>
    <row r="101" spans="3:21" ht="19.5" x14ac:dyDescent="0.15">
      <c r="C101" s="9"/>
      <c r="D101" s="13"/>
      <c r="E101" s="18"/>
      <c r="F101" s="12"/>
      <c r="G101" s="12"/>
      <c r="H101" s="15"/>
      <c r="I101" s="12"/>
      <c r="J101" s="15"/>
      <c r="K101" s="15"/>
      <c r="L101" s="15"/>
      <c r="M101" s="39"/>
      <c r="N101" s="39"/>
      <c r="O101" s="39"/>
      <c r="P101" s="39"/>
      <c r="Q101" s="39"/>
      <c r="R101" s="15"/>
      <c r="S101" s="15"/>
      <c r="T101" s="9"/>
      <c r="U101" s="8"/>
    </row>
    <row r="102" spans="3:21" ht="19.5" x14ac:dyDescent="0.15">
      <c r="C102" s="9"/>
      <c r="D102" s="13"/>
      <c r="E102" s="18"/>
      <c r="F102" s="12"/>
      <c r="G102" s="12"/>
      <c r="H102" s="15"/>
      <c r="I102" s="12"/>
      <c r="J102" s="15"/>
      <c r="K102" s="15"/>
      <c r="L102" s="15"/>
      <c r="M102" s="39"/>
      <c r="N102" s="39"/>
      <c r="O102" s="39"/>
      <c r="P102" s="39"/>
      <c r="Q102" s="39"/>
      <c r="R102" s="15"/>
      <c r="S102" s="15"/>
      <c r="T102" s="9"/>
      <c r="U102" s="8"/>
    </row>
    <row r="103" spans="3:21" ht="19.5" x14ac:dyDescent="0.15">
      <c r="C103" s="9"/>
      <c r="D103" s="13"/>
      <c r="E103" s="18"/>
      <c r="F103" s="12"/>
      <c r="G103" s="12"/>
      <c r="H103" s="12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9"/>
      <c r="U103" s="8"/>
    </row>
    <row r="104" spans="3:21" ht="19.5" x14ac:dyDescent="0.15">
      <c r="C104" s="9"/>
      <c r="D104" s="13"/>
      <c r="E104" s="18"/>
      <c r="F104" s="12"/>
      <c r="G104" s="12"/>
      <c r="H104" s="15"/>
      <c r="I104" s="12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9"/>
      <c r="U104" s="8"/>
    </row>
    <row r="105" spans="3:21" ht="19.5" x14ac:dyDescent="0.15">
      <c r="C105" s="9"/>
      <c r="D105" s="13"/>
      <c r="E105" s="18"/>
      <c r="F105" s="12"/>
      <c r="G105" s="12"/>
      <c r="H105" s="15"/>
      <c r="I105" s="12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9"/>
      <c r="U105" s="8"/>
    </row>
    <row r="106" spans="3:21" ht="19.5" x14ac:dyDescent="0.15">
      <c r="C106" s="9"/>
      <c r="D106" s="13"/>
      <c r="E106" s="18"/>
      <c r="F106" s="12"/>
      <c r="G106" s="12"/>
      <c r="H106" s="15"/>
      <c r="I106" s="12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9"/>
      <c r="U106" s="8"/>
    </row>
    <row r="107" spans="3:21" ht="19.5" x14ac:dyDescent="0.15">
      <c r="C107" s="9"/>
      <c r="D107" s="13"/>
      <c r="E107" s="18"/>
      <c r="F107" s="12"/>
      <c r="G107" s="12"/>
      <c r="H107" s="15"/>
      <c r="I107" s="12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9"/>
      <c r="U107" s="8"/>
    </row>
    <row r="108" spans="3:21" ht="19.5" x14ac:dyDescent="0.15">
      <c r="C108" s="9"/>
      <c r="D108" s="13"/>
      <c r="E108" s="18"/>
      <c r="F108" s="12"/>
      <c r="G108" s="12"/>
      <c r="H108" s="15"/>
      <c r="I108" s="12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9"/>
      <c r="U108" s="8"/>
    </row>
    <row r="109" spans="3:21" ht="16.5" x14ac:dyDescent="0.15">
      <c r="C109" s="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9"/>
      <c r="U109" s="8"/>
    </row>
    <row r="110" spans="3:21" ht="19.5" x14ac:dyDescent="0.15">
      <c r="C110" s="9"/>
      <c r="D110" s="13"/>
      <c r="E110" s="18"/>
      <c r="F110" s="12"/>
      <c r="G110" s="12"/>
      <c r="H110" s="12"/>
      <c r="I110" s="12"/>
      <c r="J110" s="12"/>
      <c r="K110" s="12"/>
      <c r="L110" s="12"/>
      <c r="M110" s="12"/>
      <c r="N110" s="15"/>
      <c r="O110" s="15"/>
      <c r="P110" s="15"/>
      <c r="Q110" s="15"/>
      <c r="R110" s="15"/>
      <c r="S110" s="15"/>
      <c r="T110" s="9"/>
      <c r="U110" s="8"/>
    </row>
    <row r="111" spans="3:21" ht="19.5" x14ac:dyDescent="0.15">
      <c r="C111" s="9"/>
      <c r="D111" s="13"/>
      <c r="E111" s="18"/>
      <c r="F111" s="12"/>
      <c r="G111" s="12"/>
      <c r="H111" s="12"/>
      <c r="I111" s="12"/>
      <c r="J111" s="12"/>
      <c r="K111" s="12"/>
      <c r="L111" s="12"/>
      <c r="M111" s="12"/>
      <c r="N111" s="15"/>
      <c r="O111" s="15"/>
      <c r="P111" s="15"/>
      <c r="Q111" s="15"/>
      <c r="R111" s="15"/>
      <c r="S111" s="15"/>
      <c r="T111" s="9"/>
      <c r="U111" s="8"/>
    </row>
    <row r="112" spans="3:21" ht="19.5" x14ac:dyDescent="0.15">
      <c r="C112" s="7"/>
      <c r="D112" s="7"/>
      <c r="E112" s="18"/>
      <c r="F112" s="12"/>
      <c r="G112" s="12"/>
      <c r="H112" s="12"/>
      <c r="I112" s="12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7"/>
    </row>
    <row r="113" spans="3:20" ht="20.25" customHeight="1" x14ac:dyDescent="0.15">
      <c r="C113" s="7"/>
      <c r="D113" s="7"/>
      <c r="E113" s="18"/>
      <c r="F113" s="12"/>
      <c r="G113" s="12"/>
      <c r="H113" s="12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7"/>
    </row>
    <row r="114" spans="3:20" ht="17.100000000000001" hidden="1" customHeight="1" x14ac:dyDescent="0.15"/>
    <row r="115" spans="3:20" ht="17.100000000000001" hidden="1" customHeight="1" x14ac:dyDescent="0.15"/>
    <row r="116" spans="3:20" ht="17.100000000000001" hidden="1" customHeight="1" x14ac:dyDescent="0.15"/>
    <row r="117" spans="3:20" ht="17.100000000000001" hidden="1" customHeight="1" x14ac:dyDescent="0.15"/>
    <row r="118" spans="3:20" ht="17.100000000000001" hidden="1" customHeight="1" x14ac:dyDescent="0.15"/>
    <row r="119" spans="3:20" ht="17.100000000000001" hidden="1" customHeight="1" x14ac:dyDescent="0.15"/>
    <row r="120" spans="3:20" ht="17.100000000000001" hidden="1" customHeight="1" x14ac:dyDescent="0.15"/>
    <row r="121" spans="3:20" ht="17.100000000000001" hidden="1" customHeight="1" x14ac:dyDescent="0.15"/>
    <row r="122" spans="3:20" ht="17.100000000000001" hidden="1" customHeight="1" x14ac:dyDescent="0.15"/>
    <row r="123" spans="3:20" ht="17.100000000000001" hidden="1" customHeight="1" x14ac:dyDescent="0.15"/>
    <row r="124" spans="3:20" ht="17.100000000000001" hidden="1" customHeight="1" x14ac:dyDescent="0.15"/>
    <row r="125" spans="3:20" ht="17.100000000000001" hidden="1" customHeight="1" x14ac:dyDescent="0.15"/>
    <row r="126" spans="3:20" ht="17.100000000000001" hidden="1" customHeight="1" x14ac:dyDescent="0.15"/>
    <row r="127" spans="3:20" ht="17.100000000000001" hidden="1" customHeight="1" x14ac:dyDescent="0.15"/>
    <row r="128" spans="3:20" ht="17.100000000000001" hidden="1" customHeight="1" x14ac:dyDescent="0.15"/>
    <row r="129" ht="17.100000000000001" hidden="1" customHeight="1" x14ac:dyDescent="0.15"/>
    <row r="130" ht="17.100000000000001" hidden="1" customHeight="1" x14ac:dyDescent="0.15"/>
    <row r="131" ht="17.100000000000001" hidden="1" customHeight="1" x14ac:dyDescent="0.15"/>
    <row r="132" ht="17.100000000000001" hidden="1" customHeight="1" x14ac:dyDescent="0.15"/>
    <row r="133" ht="17.100000000000001" hidden="1" customHeight="1" x14ac:dyDescent="0.15"/>
    <row r="134" ht="17.100000000000001" hidden="1" customHeight="1" x14ac:dyDescent="0.15"/>
    <row r="135" ht="17.100000000000001" hidden="1" customHeight="1" x14ac:dyDescent="0.15"/>
    <row r="136" ht="17.100000000000001" hidden="1" customHeight="1" x14ac:dyDescent="0.15"/>
    <row r="137" ht="17.100000000000001" hidden="1" customHeight="1" x14ac:dyDescent="0.15"/>
    <row r="138" ht="17.100000000000001" hidden="1" customHeight="1" x14ac:dyDescent="0.15"/>
    <row r="139" ht="17.100000000000001" hidden="1" customHeight="1" x14ac:dyDescent="0.15"/>
    <row r="140" ht="17.100000000000001" hidden="1" customHeight="1" x14ac:dyDescent="0.15"/>
    <row r="141" ht="17.100000000000001" hidden="1" customHeight="1" x14ac:dyDescent="0.15"/>
    <row r="142" ht="17.100000000000001" hidden="1" customHeight="1" x14ac:dyDescent="0.15"/>
    <row r="143" ht="17.100000000000001" hidden="1" customHeight="1" x14ac:dyDescent="0.15"/>
    <row r="144" ht="17.100000000000001" hidden="1" customHeight="1" x14ac:dyDescent="0.15"/>
    <row r="145" ht="17.100000000000001" hidden="1" customHeight="1" x14ac:dyDescent="0.15"/>
    <row r="146" ht="17.100000000000001" hidden="1" customHeight="1" x14ac:dyDescent="0.15"/>
    <row r="147" ht="17.100000000000001" hidden="1" customHeight="1" x14ac:dyDescent="0.15"/>
    <row r="148" ht="17.100000000000001" hidden="1" customHeight="1" x14ac:dyDescent="0.15"/>
    <row r="149" ht="17.100000000000001" hidden="1" customHeight="1" x14ac:dyDescent="0.15"/>
    <row r="150" ht="17.100000000000001" hidden="1" customHeight="1" x14ac:dyDescent="0.15"/>
    <row r="151" ht="17.100000000000001" hidden="1" customHeight="1" x14ac:dyDescent="0.15"/>
    <row r="152" ht="17.100000000000001" hidden="1" customHeight="1" x14ac:dyDescent="0.15"/>
    <row r="153" ht="17.100000000000001" hidden="1" customHeight="1" x14ac:dyDescent="0.15"/>
    <row r="154" ht="17.100000000000001" hidden="1" customHeight="1" x14ac:dyDescent="0.15"/>
    <row r="155" ht="17.100000000000001" hidden="1" customHeight="1" x14ac:dyDescent="0.15"/>
    <row r="156" ht="17.100000000000001" hidden="1" customHeight="1" x14ac:dyDescent="0.15"/>
    <row r="157" ht="17.100000000000001" hidden="1" customHeight="1" x14ac:dyDescent="0.15"/>
    <row r="158" ht="17.100000000000001" hidden="1" customHeight="1" x14ac:dyDescent="0.15"/>
    <row r="159" ht="17.100000000000001" hidden="1" customHeight="1" x14ac:dyDescent="0.15"/>
    <row r="160" ht="17.100000000000001" hidden="1" customHeight="1" x14ac:dyDescent="0.15"/>
    <row r="161" ht="17.100000000000001" hidden="1" customHeight="1" x14ac:dyDescent="0.15"/>
    <row r="162" ht="17.100000000000001" hidden="1" customHeight="1" x14ac:dyDescent="0.15"/>
    <row r="163" ht="17.100000000000001" hidden="1" customHeight="1" x14ac:dyDescent="0.15"/>
    <row r="164" ht="17.100000000000001" hidden="1" customHeight="1" x14ac:dyDescent="0.15"/>
    <row r="165" ht="17.100000000000001" hidden="1" customHeight="1" x14ac:dyDescent="0.15"/>
    <row r="166" ht="17.100000000000001" hidden="1" customHeight="1" x14ac:dyDescent="0.15"/>
    <row r="167" ht="17.100000000000001" hidden="1" customHeight="1" x14ac:dyDescent="0.15"/>
    <row r="168" ht="17.100000000000001" hidden="1" customHeight="1" x14ac:dyDescent="0.15"/>
    <row r="169" ht="17.100000000000001" hidden="1" customHeight="1" x14ac:dyDescent="0.15"/>
    <row r="170" ht="17.100000000000001" hidden="1" customHeight="1" x14ac:dyDescent="0.15"/>
    <row r="171" ht="17.100000000000001" hidden="1" customHeight="1" x14ac:dyDescent="0.15"/>
    <row r="172" ht="17.100000000000001" hidden="1" customHeight="1" x14ac:dyDescent="0.15"/>
    <row r="173" ht="17.100000000000001" hidden="1" customHeight="1" x14ac:dyDescent="0.15"/>
    <row r="174" ht="17.100000000000001" hidden="1" customHeight="1" x14ac:dyDescent="0.15"/>
    <row r="175" ht="17.100000000000001" hidden="1" customHeight="1" x14ac:dyDescent="0.15"/>
    <row r="176" ht="17.100000000000001" hidden="1" customHeight="1" x14ac:dyDescent="0.15"/>
    <row r="177" ht="17.100000000000001" hidden="1" customHeight="1" x14ac:dyDescent="0.15"/>
    <row r="178" ht="17.100000000000001" hidden="1" customHeight="1" x14ac:dyDescent="0.15"/>
    <row r="179" ht="17.100000000000001" hidden="1" customHeight="1" x14ac:dyDescent="0.15"/>
    <row r="180" ht="17.100000000000001" hidden="1" customHeight="1" x14ac:dyDescent="0.15"/>
    <row r="181" ht="17.100000000000001" hidden="1" customHeight="1" x14ac:dyDescent="0.15"/>
    <row r="182" ht="17.100000000000001" hidden="1" customHeight="1" x14ac:dyDescent="0.15"/>
    <row r="183" ht="17.100000000000001" hidden="1" customHeight="1" x14ac:dyDescent="0.15"/>
    <row r="184" ht="17.100000000000001" hidden="1" customHeight="1" x14ac:dyDescent="0.15"/>
    <row r="185" ht="17.100000000000001" hidden="1" customHeight="1" x14ac:dyDescent="0.15"/>
    <row r="186" ht="17.100000000000001" hidden="1" customHeight="1" x14ac:dyDescent="0.15"/>
    <row r="187" ht="17.100000000000001" hidden="1" customHeight="1" x14ac:dyDescent="0.15"/>
    <row r="188" ht="17.100000000000001" hidden="1" customHeight="1" x14ac:dyDescent="0.15"/>
    <row r="189" ht="17.100000000000001" hidden="1" customHeight="1" x14ac:dyDescent="0.15"/>
    <row r="190" ht="17.100000000000001" hidden="1" customHeight="1" x14ac:dyDescent="0.15"/>
    <row r="191" ht="17.100000000000001" hidden="1" customHeight="1" x14ac:dyDescent="0.15"/>
    <row r="192" ht="17.100000000000001" hidden="1" customHeight="1" x14ac:dyDescent="0.15"/>
    <row r="193" ht="17.100000000000001" hidden="1" customHeight="1" x14ac:dyDescent="0.15"/>
    <row r="194" ht="17.100000000000001" hidden="1" customHeight="1" x14ac:dyDescent="0.15"/>
    <row r="195" ht="17.100000000000001" hidden="1" customHeight="1" x14ac:dyDescent="0.15"/>
    <row r="196" ht="17.100000000000001" hidden="1" customHeight="1" x14ac:dyDescent="0.15"/>
    <row r="197" ht="17.100000000000001" hidden="1" customHeight="1" x14ac:dyDescent="0.15"/>
    <row r="198" ht="17.100000000000001" hidden="1" customHeight="1" x14ac:dyDescent="0.15"/>
    <row r="199" ht="17.100000000000001" hidden="1" customHeight="1" x14ac:dyDescent="0.15"/>
    <row r="200" ht="17.100000000000001" hidden="1" customHeight="1" x14ac:dyDescent="0.15"/>
    <row r="201" ht="17.100000000000001" hidden="1" customHeight="1" x14ac:dyDescent="0.15"/>
    <row r="202" ht="17.100000000000001" hidden="1" customHeight="1" x14ac:dyDescent="0.15"/>
    <row r="203" ht="17.100000000000001" hidden="1" customHeight="1" x14ac:dyDescent="0.15"/>
    <row r="204" ht="17.100000000000001" hidden="1" customHeight="1" x14ac:dyDescent="0.15"/>
    <row r="205" ht="17.100000000000001" hidden="1" customHeight="1" x14ac:dyDescent="0.15"/>
    <row r="206" ht="17.100000000000001" hidden="1" customHeight="1" x14ac:dyDescent="0.15"/>
    <row r="207" ht="17.100000000000001" hidden="1" customHeight="1" x14ac:dyDescent="0.15"/>
    <row r="208" ht="17.100000000000001" hidden="1" customHeight="1" x14ac:dyDescent="0.15"/>
    <row r="209" ht="17.100000000000001" hidden="1" customHeight="1" x14ac:dyDescent="0.15"/>
    <row r="210" ht="17.100000000000001" hidden="1" customHeight="1" x14ac:dyDescent="0.15"/>
    <row r="211" ht="17.100000000000001" hidden="1" customHeight="1" x14ac:dyDescent="0.15"/>
    <row r="212" ht="17.100000000000001" hidden="1" customHeight="1" x14ac:dyDescent="0.15"/>
    <row r="213" ht="17.100000000000001" hidden="1" customHeight="1" x14ac:dyDescent="0.15"/>
    <row r="214" ht="17.100000000000001" hidden="1" customHeight="1" x14ac:dyDescent="0.15"/>
    <row r="215" ht="17.100000000000001" hidden="1" customHeight="1" x14ac:dyDescent="0.15"/>
    <row r="216" ht="17.100000000000001" hidden="1" customHeight="1" x14ac:dyDescent="0.15"/>
    <row r="217" ht="17.100000000000001" hidden="1" customHeight="1" x14ac:dyDescent="0.15"/>
    <row r="218" ht="17.100000000000001" hidden="1" customHeight="1" x14ac:dyDescent="0.15"/>
    <row r="219" ht="17.100000000000001" hidden="1" customHeight="1" x14ac:dyDescent="0.15"/>
    <row r="220" ht="17.100000000000001" hidden="1" customHeight="1" x14ac:dyDescent="0.15"/>
    <row r="221" ht="17.100000000000001" hidden="1" customHeight="1" x14ac:dyDescent="0.15"/>
    <row r="222" ht="17.100000000000001" hidden="1" customHeight="1" x14ac:dyDescent="0.15"/>
    <row r="223" ht="17.100000000000001" hidden="1" customHeight="1" x14ac:dyDescent="0.15"/>
    <row r="224" ht="17.100000000000001" hidden="1" customHeight="1" x14ac:dyDescent="0.15"/>
    <row r="225" ht="17.100000000000001" hidden="1" customHeight="1" x14ac:dyDescent="0.15"/>
    <row r="226" ht="17.100000000000001" hidden="1" customHeight="1" x14ac:dyDescent="0.15"/>
    <row r="227" ht="17.100000000000001" hidden="1" customHeight="1" x14ac:dyDescent="0.15"/>
    <row r="228" ht="17.100000000000001" hidden="1" customHeight="1" x14ac:dyDescent="0.15"/>
    <row r="229" ht="17.100000000000001" hidden="1" customHeight="1" x14ac:dyDescent="0.15"/>
    <row r="230" ht="17.100000000000001" hidden="1" customHeight="1" x14ac:dyDescent="0.15"/>
    <row r="231" ht="17.100000000000001" hidden="1" customHeight="1" x14ac:dyDescent="0.15"/>
    <row r="232" ht="17.100000000000001" hidden="1" customHeight="1" x14ac:dyDescent="0.15"/>
    <row r="233" ht="17.100000000000001" hidden="1" customHeight="1" x14ac:dyDescent="0.15"/>
    <row r="234" ht="17.100000000000001" hidden="1" customHeight="1" x14ac:dyDescent="0.15"/>
    <row r="235" ht="17.100000000000001" hidden="1" customHeight="1" x14ac:dyDescent="0.15"/>
    <row r="236" ht="17.100000000000001" hidden="1" customHeight="1" x14ac:dyDescent="0.15"/>
    <row r="237" ht="17.100000000000001" hidden="1" customHeight="1" x14ac:dyDescent="0.15"/>
    <row r="238" ht="17.100000000000001" hidden="1" customHeight="1" x14ac:dyDescent="0.15"/>
    <row r="239" ht="17.100000000000001" hidden="1" customHeight="1" x14ac:dyDescent="0.15"/>
    <row r="240" ht="17.100000000000001" hidden="1" customHeight="1" x14ac:dyDescent="0.15"/>
    <row r="241" ht="17.100000000000001" hidden="1" customHeight="1" x14ac:dyDescent="0.15"/>
    <row r="242" ht="17.100000000000001" hidden="1" customHeight="1" x14ac:dyDescent="0.15"/>
    <row r="243" ht="17.100000000000001" hidden="1" customHeight="1" x14ac:dyDescent="0.15"/>
    <row r="244" ht="17.100000000000001" hidden="1" customHeight="1" x14ac:dyDescent="0.15"/>
    <row r="245" ht="17.100000000000001" hidden="1" customHeight="1" x14ac:dyDescent="0.15"/>
    <row r="246" ht="17.100000000000001" hidden="1" customHeight="1" x14ac:dyDescent="0.15"/>
    <row r="247" ht="17.100000000000001" hidden="1" customHeight="1" x14ac:dyDescent="0.15"/>
    <row r="248" ht="17.100000000000001" hidden="1" customHeight="1" x14ac:dyDescent="0.15"/>
    <row r="249" ht="17.100000000000001" hidden="1" customHeight="1" x14ac:dyDescent="0.15"/>
    <row r="250" ht="17.100000000000001" hidden="1" customHeight="1" x14ac:dyDescent="0.15"/>
    <row r="251" ht="17.100000000000001" hidden="1" customHeight="1" x14ac:dyDescent="0.15"/>
    <row r="252" ht="17.100000000000001" hidden="1" customHeight="1" x14ac:dyDescent="0.15"/>
    <row r="253" ht="17.100000000000001" hidden="1" customHeight="1" x14ac:dyDescent="0.15"/>
    <row r="254" ht="17.100000000000001" hidden="1" customHeight="1" x14ac:dyDescent="0.15"/>
    <row r="255" ht="17.100000000000001" hidden="1" customHeight="1" x14ac:dyDescent="0.15"/>
    <row r="256" ht="17.100000000000001" hidden="1" customHeight="1" x14ac:dyDescent="0.15"/>
    <row r="257" ht="17.100000000000001" hidden="1" customHeight="1" x14ac:dyDescent="0.15"/>
    <row r="258" ht="17.100000000000001" hidden="1" customHeight="1" x14ac:dyDescent="0.15"/>
    <row r="259" ht="17.100000000000001" hidden="1" customHeight="1" x14ac:dyDescent="0.15"/>
    <row r="260" ht="17.100000000000001" hidden="1" customHeight="1" x14ac:dyDescent="0.15"/>
    <row r="261" ht="17.100000000000001" hidden="1" customHeight="1" x14ac:dyDescent="0.15"/>
    <row r="262" ht="17.100000000000001" hidden="1" customHeight="1" x14ac:dyDescent="0.15"/>
    <row r="263" ht="17.100000000000001" hidden="1" customHeight="1" x14ac:dyDescent="0.15"/>
    <row r="264" ht="17.100000000000001" hidden="1" customHeight="1" x14ac:dyDescent="0.15"/>
    <row r="265" ht="17.100000000000001" hidden="1" customHeight="1" x14ac:dyDescent="0.15"/>
    <row r="266" ht="17.100000000000001" hidden="1" customHeight="1" x14ac:dyDescent="0.15"/>
    <row r="267" ht="17.100000000000001" hidden="1" customHeight="1" x14ac:dyDescent="0.15"/>
    <row r="268" ht="17.100000000000001" hidden="1" customHeight="1" x14ac:dyDescent="0.15"/>
    <row r="269" ht="17.100000000000001" hidden="1" customHeight="1" x14ac:dyDescent="0.15"/>
    <row r="270" ht="17.100000000000001" hidden="1" customHeight="1" x14ac:dyDescent="0.15"/>
    <row r="271" ht="17.100000000000001" hidden="1" customHeight="1" x14ac:dyDescent="0.15"/>
    <row r="272" ht="17.100000000000001" hidden="1" customHeight="1" x14ac:dyDescent="0.15"/>
    <row r="273" ht="17.100000000000001" hidden="1" customHeight="1" x14ac:dyDescent="0.15"/>
    <row r="274" ht="17.100000000000001" hidden="1" customHeight="1" x14ac:dyDescent="0.15"/>
    <row r="275" ht="17.100000000000001" hidden="1" customHeight="1" x14ac:dyDescent="0.15"/>
    <row r="276" ht="17.100000000000001" hidden="1" customHeight="1" x14ac:dyDescent="0.15"/>
    <row r="277" ht="17.100000000000001" hidden="1" customHeight="1" x14ac:dyDescent="0.15"/>
    <row r="278" ht="17.100000000000001" hidden="1" customHeight="1" x14ac:dyDescent="0.15"/>
    <row r="279" ht="17.100000000000001" hidden="1" customHeight="1" x14ac:dyDescent="0.15"/>
    <row r="280" ht="17.100000000000001" hidden="1" customHeight="1" x14ac:dyDescent="0.15"/>
    <row r="281" ht="17.100000000000001" hidden="1" customHeight="1" x14ac:dyDescent="0.15"/>
    <row r="282" ht="17.100000000000001" hidden="1" customHeight="1" x14ac:dyDescent="0.15"/>
    <row r="283" ht="17.100000000000001" hidden="1" customHeight="1" x14ac:dyDescent="0.15"/>
    <row r="284" ht="17.100000000000001" hidden="1" customHeight="1" x14ac:dyDescent="0.15"/>
    <row r="285" ht="17.100000000000001" hidden="1" customHeight="1" x14ac:dyDescent="0.15"/>
    <row r="286" ht="17.100000000000001" hidden="1" customHeight="1" x14ac:dyDescent="0.15"/>
    <row r="287" ht="17.100000000000001" hidden="1" customHeight="1" x14ac:dyDescent="0.15"/>
    <row r="288" ht="17.100000000000001" hidden="1" customHeight="1" x14ac:dyDescent="0.15"/>
    <row r="289" ht="17.100000000000001" hidden="1" customHeight="1" x14ac:dyDescent="0.15"/>
    <row r="290" ht="17.100000000000001" hidden="1" customHeight="1" x14ac:dyDescent="0.15"/>
    <row r="291" ht="17.100000000000001" hidden="1" customHeight="1" x14ac:dyDescent="0.15"/>
    <row r="292" ht="17.100000000000001" hidden="1" customHeight="1" x14ac:dyDescent="0.15"/>
    <row r="293" ht="17.100000000000001" hidden="1" customHeight="1" x14ac:dyDescent="0.15"/>
    <row r="294" ht="17.100000000000001" hidden="1" customHeight="1" x14ac:dyDescent="0.15"/>
    <row r="295" ht="17.100000000000001" hidden="1" customHeight="1" x14ac:dyDescent="0.15"/>
    <row r="296" ht="17.100000000000001" hidden="1" customHeight="1" x14ac:dyDescent="0.15"/>
    <row r="297" ht="17.100000000000001" hidden="1" customHeight="1" x14ac:dyDescent="0.15"/>
    <row r="298" ht="17.100000000000001" hidden="1" customHeight="1" x14ac:dyDescent="0.15"/>
    <row r="299" ht="17.100000000000001" hidden="1" customHeight="1" x14ac:dyDescent="0.15"/>
    <row r="300" ht="17.100000000000001" hidden="1" customHeight="1" x14ac:dyDescent="0.15"/>
    <row r="301" ht="17.100000000000001" hidden="1" customHeight="1" x14ac:dyDescent="0.15"/>
    <row r="302" ht="17.100000000000001" hidden="1" customHeight="1" x14ac:dyDescent="0.15"/>
    <row r="303" ht="17.100000000000001" hidden="1" customHeight="1" x14ac:dyDescent="0.15"/>
    <row r="304" ht="17.100000000000001" hidden="1" customHeight="1" x14ac:dyDescent="0.15"/>
    <row r="305" ht="17.100000000000001" hidden="1" customHeight="1" x14ac:dyDescent="0.15"/>
    <row r="306" ht="17.100000000000001" hidden="1" customHeight="1" x14ac:dyDescent="0.15"/>
    <row r="307" ht="17.100000000000001" hidden="1" customHeight="1" x14ac:dyDescent="0.15"/>
    <row r="308" ht="17.100000000000001" hidden="1" customHeight="1" x14ac:dyDescent="0.15"/>
    <row r="309" ht="17.100000000000001" hidden="1" customHeight="1" x14ac:dyDescent="0.15"/>
    <row r="310" ht="17.100000000000001" hidden="1" customHeight="1" x14ac:dyDescent="0.15"/>
    <row r="311" ht="17.100000000000001" hidden="1" customHeight="1" x14ac:dyDescent="0.15"/>
    <row r="312" ht="17.100000000000001" hidden="1" customHeight="1" x14ac:dyDescent="0.15"/>
    <row r="313" ht="17.100000000000001" hidden="1" customHeight="1" x14ac:dyDescent="0.15"/>
    <row r="314" ht="17.100000000000001" hidden="1" customHeight="1" x14ac:dyDescent="0.15"/>
    <row r="315" ht="17.100000000000001" hidden="1" customHeight="1" x14ac:dyDescent="0.15"/>
    <row r="316" ht="17.100000000000001" hidden="1" customHeight="1" x14ac:dyDescent="0.15"/>
    <row r="317" ht="17.100000000000001" hidden="1" customHeight="1" x14ac:dyDescent="0.15"/>
    <row r="318" ht="17.100000000000001" hidden="1" customHeight="1" x14ac:dyDescent="0.15"/>
    <row r="319" ht="17.100000000000001" hidden="1" customHeight="1" x14ac:dyDescent="0.15"/>
    <row r="320" ht="17.100000000000001" hidden="1" customHeight="1" x14ac:dyDescent="0.15"/>
    <row r="321" ht="17.100000000000001" hidden="1" customHeight="1" x14ac:dyDescent="0.15"/>
    <row r="322" ht="17.100000000000001" hidden="1" customHeight="1" x14ac:dyDescent="0.15"/>
    <row r="323" ht="17.100000000000001" hidden="1" customHeight="1" x14ac:dyDescent="0.15"/>
    <row r="324" ht="17.100000000000001" hidden="1" customHeight="1" x14ac:dyDescent="0.15"/>
    <row r="325" ht="17.100000000000001" hidden="1" customHeight="1" x14ac:dyDescent="0.15"/>
    <row r="326" ht="17.100000000000001" hidden="1" customHeight="1" x14ac:dyDescent="0.15"/>
    <row r="327" ht="17.100000000000001" hidden="1" customHeight="1" x14ac:dyDescent="0.15"/>
    <row r="328" ht="17.100000000000001" hidden="1" customHeight="1" x14ac:dyDescent="0.15"/>
    <row r="329" ht="17.100000000000001" hidden="1" customHeight="1" x14ac:dyDescent="0.15"/>
    <row r="330" ht="17.100000000000001" hidden="1" customHeight="1" x14ac:dyDescent="0.15"/>
    <row r="331" ht="17.100000000000001" hidden="1" customHeight="1" x14ac:dyDescent="0.15"/>
    <row r="332" ht="17.100000000000001" hidden="1" customHeight="1" x14ac:dyDescent="0.15"/>
    <row r="333" ht="17.100000000000001" hidden="1" customHeight="1" x14ac:dyDescent="0.15"/>
    <row r="334" ht="17.100000000000001" hidden="1" customHeight="1" x14ac:dyDescent="0.15"/>
    <row r="335" ht="17.100000000000001" hidden="1" customHeight="1" x14ac:dyDescent="0.15"/>
    <row r="336" ht="17.100000000000001" hidden="1" customHeight="1" x14ac:dyDescent="0.15"/>
    <row r="337" ht="17.100000000000001" hidden="1" customHeight="1" x14ac:dyDescent="0.15"/>
    <row r="338" ht="17.100000000000001" hidden="1" customHeight="1" x14ac:dyDescent="0.15"/>
    <row r="339" ht="17.100000000000001" hidden="1" customHeight="1" x14ac:dyDescent="0.15"/>
    <row r="340" ht="17.100000000000001" hidden="1" customHeight="1" x14ac:dyDescent="0.15"/>
    <row r="341" ht="17.100000000000001" hidden="1" customHeight="1" x14ac:dyDescent="0.15"/>
    <row r="342" ht="17.100000000000001" hidden="1" customHeight="1" x14ac:dyDescent="0.15"/>
    <row r="343" ht="17.100000000000001" hidden="1" customHeight="1" x14ac:dyDescent="0.15"/>
    <row r="344" ht="17.100000000000001" hidden="1" customHeight="1" x14ac:dyDescent="0.15"/>
    <row r="345" ht="17.100000000000001" hidden="1" customHeight="1" x14ac:dyDescent="0.15"/>
    <row r="346" ht="17.100000000000001" hidden="1" customHeight="1" x14ac:dyDescent="0.15"/>
    <row r="347" ht="17.100000000000001" hidden="1" customHeight="1" x14ac:dyDescent="0.15"/>
    <row r="348" ht="17.100000000000001" hidden="1" customHeight="1" x14ac:dyDescent="0.15"/>
    <row r="349" ht="17.100000000000001" hidden="1" customHeight="1" x14ac:dyDescent="0.15"/>
    <row r="350" ht="17.100000000000001" hidden="1" customHeight="1" x14ac:dyDescent="0.15"/>
    <row r="351" ht="17.100000000000001" hidden="1" customHeight="1" x14ac:dyDescent="0.15"/>
    <row r="352" ht="17.100000000000001" hidden="1" customHeight="1" x14ac:dyDescent="0.15"/>
    <row r="353" ht="17.100000000000001" hidden="1" customHeight="1" x14ac:dyDescent="0.15"/>
    <row r="354" ht="17.100000000000001" hidden="1" customHeight="1" x14ac:dyDescent="0.15"/>
    <row r="355" ht="17.100000000000001" hidden="1" customHeight="1" x14ac:dyDescent="0.15"/>
    <row r="356" ht="17.100000000000001" hidden="1" customHeight="1" x14ac:dyDescent="0.15"/>
    <row r="357" ht="17.100000000000001" hidden="1" customHeight="1" x14ac:dyDescent="0.15"/>
    <row r="358" ht="17.100000000000001" hidden="1" customHeight="1" x14ac:dyDescent="0.15"/>
    <row r="359" ht="17.100000000000001" hidden="1" customHeight="1" x14ac:dyDescent="0.15"/>
    <row r="360" ht="17.100000000000001" hidden="1" customHeight="1" x14ac:dyDescent="0.15"/>
    <row r="361" ht="17.100000000000001" hidden="1" customHeight="1" x14ac:dyDescent="0.15"/>
    <row r="362" ht="17.100000000000001" hidden="1" customHeight="1" x14ac:dyDescent="0.15"/>
    <row r="363" ht="17.100000000000001" hidden="1" customHeight="1" x14ac:dyDescent="0.15"/>
    <row r="364" ht="17.100000000000001" hidden="1" customHeight="1" x14ac:dyDescent="0.15"/>
    <row r="365" ht="17.100000000000001" hidden="1" customHeight="1" x14ac:dyDescent="0.15"/>
    <row r="366" ht="17.100000000000001" hidden="1" customHeight="1" x14ac:dyDescent="0.15"/>
    <row r="367" ht="17.100000000000001" hidden="1" customHeight="1" x14ac:dyDescent="0.15"/>
    <row r="368" ht="17.100000000000001" hidden="1" customHeight="1" x14ac:dyDescent="0.15"/>
    <row r="369" ht="17.100000000000001" hidden="1" customHeight="1" x14ac:dyDescent="0.15"/>
    <row r="370" ht="17.100000000000001" hidden="1" customHeight="1" x14ac:dyDescent="0.15"/>
    <row r="371" ht="17.100000000000001" hidden="1" customHeight="1" x14ac:dyDescent="0.15"/>
    <row r="372" ht="17.100000000000001" hidden="1" customHeight="1" x14ac:dyDescent="0.15"/>
    <row r="373" ht="17.100000000000001" hidden="1" customHeight="1" x14ac:dyDescent="0.15"/>
    <row r="374" ht="17.100000000000001" hidden="1" customHeight="1" x14ac:dyDescent="0.15"/>
    <row r="375" ht="17.100000000000001" hidden="1" customHeight="1" x14ac:dyDescent="0.15"/>
    <row r="376" ht="17.100000000000001" hidden="1" customHeight="1" x14ac:dyDescent="0.15"/>
    <row r="377" ht="17.100000000000001" hidden="1" customHeight="1" x14ac:dyDescent="0.15"/>
    <row r="378" ht="17.100000000000001" hidden="1" customHeight="1" x14ac:dyDescent="0.15"/>
    <row r="379" ht="17.100000000000001" hidden="1" customHeight="1" x14ac:dyDescent="0.15"/>
    <row r="380" ht="17.100000000000001" hidden="1" customHeight="1" x14ac:dyDescent="0.15"/>
    <row r="381" ht="17.100000000000001" hidden="1" customHeight="1" x14ac:dyDescent="0.15"/>
    <row r="382" ht="17.100000000000001" hidden="1" customHeight="1" x14ac:dyDescent="0.15"/>
    <row r="383" ht="17.100000000000001" hidden="1" customHeight="1" x14ac:dyDescent="0.15"/>
    <row r="384" ht="17.100000000000001" hidden="1" customHeight="1" x14ac:dyDescent="0.15"/>
    <row r="385" ht="17.100000000000001" hidden="1" customHeight="1" x14ac:dyDescent="0.15"/>
    <row r="386" ht="17.100000000000001" hidden="1" customHeight="1" x14ac:dyDescent="0.15"/>
    <row r="387" ht="17.100000000000001" hidden="1" customHeight="1" x14ac:dyDescent="0.15"/>
    <row r="388" ht="17.100000000000001" hidden="1" customHeight="1" x14ac:dyDescent="0.15"/>
    <row r="389" ht="17.100000000000001" hidden="1" customHeight="1" x14ac:dyDescent="0.15"/>
    <row r="390" ht="17.100000000000001" hidden="1" customHeight="1" x14ac:dyDescent="0.15"/>
    <row r="391" ht="17.100000000000001" hidden="1" customHeight="1" x14ac:dyDescent="0.15"/>
    <row r="392" ht="17.100000000000001" hidden="1" customHeight="1" x14ac:dyDescent="0.15"/>
    <row r="393" ht="17.100000000000001" hidden="1" customHeight="1" x14ac:dyDescent="0.15"/>
    <row r="394" ht="17.100000000000001" hidden="1" customHeight="1" x14ac:dyDescent="0.15"/>
    <row r="395" ht="17.100000000000001" hidden="1" customHeight="1" x14ac:dyDescent="0.15"/>
    <row r="396" ht="17.100000000000001" hidden="1" customHeight="1" x14ac:dyDescent="0.15"/>
    <row r="397" ht="17.100000000000001" hidden="1" customHeight="1" x14ac:dyDescent="0.15"/>
    <row r="398" ht="17.100000000000001" hidden="1" customHeight="1" x14ac:dyDescent="0.15"/>
    <row r="399" ht="17.100000000000001" hidden="1" customHeight="1" x14ac:dyDescent="0.15"/>
    <row r="400" ht="17.100000000000001" hidden="1" customHeight="1" x14ac:dyDescent="0.15"/>
    <row r="401" ht="17.100000000000001" hidden="1" customHeight="1" x14ac:dyDescent="0.15"/>
    <row r="402" ht="17.100000000000001" hidden="1" customHeight="1" x14ac:dyDescent="0.15"/>
    <row r="403" ht="17.100000000000001" hidden="1" customHeight="1" x14ac:dyDescent="0.15"/>
    <row r="404" ht="17.100000000000001" hidden="1" customHeight="1" x14ac:dyDescent="0.15"/>
    <row r="405" ht="17.100000000000001" hidden="1" customHeight="1" x14ac:dyDescent="0.15"/>
    <row r="406" ht="17.100000000000001" hidden="1" customHeight="1" x14ac:dyDescent="0.15"/>
    <row r="407" ht="17.100000000000001" hidden="1" customHeight="1" x14ac:dyDescent="0.15"/>
    <row r="408" ht="17.100000000000001" hidden="1" customHeight="1" x14ac:dyDescent="0.15"/>
    <row r="409" ht="17.100000000000001" hidden="1" customHeight="1" x14ac:dyDescent="0.15"/>
    <row r="410" ht="17.100000000000001" hidden="1" customHeight="1" x14ac:dyDescent="0.15"/>
    <row r="411" ht="17.100000000000001" hidden="1" customHeight="1" x14ac:dyDescent="0.15"/>
    <row r="412" ht="17.100000000000001" hidden="1" customHeight="1" x14ac:dyDescent="0.15"/>
    <row r="413" ht="17.100000000000001" hidden="1" customHeight="1" x14ac:dyDescent="0.15"/>
    <row r="414" ht="17.100000000000001" hidden="1" customHeight="1" x14ac:dyDescent="0.15"/>
    <row r="415" ht="17.100000000000001" hidden="1" customHeight="1" x14ac:dyDescent="0.15"/>
    <row r="416" ht="17.100000000000001" hidden="1" customHeight="1" x14ac:dyDescent="0.15"/>
    <row r="417" ht="17.100000000000001" hidden="1" customHeight="1" x14ac:dyDescent="0.15"/>
    <row r="418" ht="17.100000000000001" hidden="1" customHeight="1" x14ac:dyDescent="0.15"/>
    <row r="419" ht="17.100000000000001" hidden="1" customHeight="1" x14ac:dyDescent="0.15"/>
    <row r="420" ht="17.100000000000001" hidden="1" customHeight="1" x14ac:dyDescent="0.15"/>
    <row r="421" ht="17.100000000000001" hidden="1" customHeight="1" x14ac:dyDescent="0.15"/>
    <row r="422" ht="17.100000000000001" hidden="1" customHeight="1" x14ac:dyDescent="0.15"/>
    <row r="423" ht="17.100000000000001" hidden="1" customHeight="1" x14ac:dyDescent="0.15"/>
    <row r="424" ht="17.100000000000001" hidden="1" customHeight="1" x14ac:dyDescent="0.15"/>
    <row r="425" ht="17.100000000000001" hidden="1" customHeight="1" x14ac:dyDescent="0.15"/>
    <row r="426" ht="17.100000000000001" hidden="1" customHeight="1" x14ac:dyDescent="0.15"/>
    <row r="427" ht="17.100000000000001" hidden="1" customHeight="1" x14ac:dyDescent="0.15"/>
    <row r="428" ht="17.100000000000001" hidden="1" customHeight="1" x14ac:dyDescent="0.15"/>
    <row r="429" ht="17.100000000000001" hidden="1" customHeight="1" x14ac:dyDescent="0.15"/>
    <row r="430" ht="17.100000000000001" hidden="1" customHeight="1" x14ac:dyDescent="0.15"/>
    <row r="431" ht="17.100000000000001" hidden="1" customHeight="1" x14ac:dyDescent="0.15"/>
    <row r="432" ht="17.100000000000001" hidden="1" customHeight="1" x14ac:dyDescent="0.15"/>
    <row r="433" ht="17.100000000000001" hidden="1" customHeight="1" x14ac:dyDescent="0.15"/>
    <row r="434" ht="17.100000000000001" hidden="1" customHeight="1" x14ac:dyDescent="0.15"/>
    <row r="435" ht="17.100000000000001" hidden="1" customHeight="1" x14ac:dyDescent="0.15"/>
    <row r="436" ht="17.100000000000001" hidden="1" customHeight="1" x14ac:dyDescent="0.15"/>
    <row r="437" ht="17.100000000000001" hidden="1" customHeight="1" x14ac:dyDescent="0.15"/>
    <row r="438" ht="17.100000000000001" hidden="1" customHeight="1" x14ac:dyDescent="0.15"/>
    <row r="439" ht="17.100000000000001" hidden="1" customHeight="1" x14ac:dyDescent="0.15"/>
    <row r="440" ht="17.100000000000001" hidden="1" customHeight="1" x14ac:dyDescent="0.15"/>
    <row r="441" ht="17.100000000000001" hidden="1" customHeight="1" x14ac:dyDescent="0.15"/>
    <row r="442" ht="17.100000000000001" hidden="1" customHeight="1" x14ac:dyDescent="0.15"/>
    <row r="443" ht="17.100000000000001" hidden="1" customHeight="1" x14ac:dyDescent="0.15"/>
    <row r="444" ht="17.100000000000001" hidden="1" customHeight="1" x14ac:dyDescent="0.15"/>
    <row r="445" ht="17.100000000000001" hidden="1" customHeight="1" x14ac:dyDescent="0.15"/>
    <row r="446" ht="17.100000000000001" hidden="1" customHeight="1" x14ac:dyDescent="0.15"/>
    <row r="447" ht="17.100000000000001" hidden="1" customHeight="1" x14ac:dyDescent="0.15"/>
    <row r="448" ht="17.100000000000001" hidden="1" customHeight="1" x14ac:dyDescent="0.15"/>
    <row r="449" ht="17.100000000000001" hidden="1" customHeight="1" x14ac:dyDescent="0.15"/>
    <row r="450" ht="17.100000000000001" hidden="1" customHeight="1" x14ac:dyDescent="0.15"/>
    <row r="451" ht="17.100000000000001" hidden="1" customHeight="1" x14ac:dyDescent="0.15"/>
    <row r="452" ht="17.100000000000001" hidden="1" customHeight="1" x14ac:dyDescent="0.15"/>
    <row r="453" ht="17.100000000000001" hidden="1" customHeight="1" x14ac:dyDescent="0.15"/>
    <row r="454" ht="17.100000000000001" hidden="1" customHeight="1" x14ac:dyDescent="0.15"/>
    <row r="455" ht="17.100000000000001" hidden="1" customHeight="1" x14ac:dyDescent="0.15"/>
    <row r="456" ht="17.100000000000001" hidden="1" customHeight="1" x14ac:dyDescent="0.15"/>
    <row r="457" ht="17.100000000000001" hidden="1" customHeight="1" x14ac:dyDescent="0.15"/>
    <row r="458" ht="17.100000000000001" hidden="1" customHeight="1" x14ac:dyDescent="0.15"/>
    <row r="459" ht="17.100000000000001" hidden="1" customHeight="1" x14ac:dyDescent="0.15"/>
    <row r="460" ht="17.100000000000001" hidden="1" customHeight="1" x14ac:dyDescent="0.15"/>
    <row r="461" ht="17.100000000000001" hidden="1" customHeight="1" x14ac:dyDescent="0.15"/>
    <row r="462" ht="17.100000000000001" hidden="1" customHeight="1" x14ac:dyDescent="0.15"/>
    <row r="463" ht="17.100000000000001" hidden="1" customHeight="1" x14ac:dyDescent="0.15"/>
    <row r="464" ht="17.100000000000001" hidden="1" customHeight="1" x14ac:dyDescent="0.15"/>
    <row r="465" ht="17.100000000000001" hidden="1" customHeight="1" x14ac:dyDescent="0.15"/>
    <row r="466" ht="17.100000000000001" hidden="1" customHeight="1" x14ac:dyDescent="0.15"/>
    <row r="467" ht="17.100000000000001" hidden="1" customHeight="1" x14ac:dyDescent="0.15"/>
    <row r="468" ht="17.100000000000001" hidden="1" customHeight="1" x14ac:dyDescent="0.15"/>
    <row r="469" ht="17.100000000000001" hidden="1" customHeight="1" x14ac:dyDescent="0.15"/>
    <row r="470" ht="17.100000000000001" hidden="1" customHeight="1" x14ac:dyDescent="0.15"/>
    <row r="471" ht="17.100000000000001" hidden="1" customHeight="1" x14ac:dyDescent="0.15"/>
    <row r="472" ht="17.100000000000001" hidden="1" customHeight="1" x14ac:dyDescent="0.15"/>
    <row r="473" ht="17.100000000000001" hidden="1" customHeight="1" x14ac:dyDescent="0.15"/>
    <row r="474" ht="17.100000000000001" hidden="1" customHeight="1" x14ac:dyDescent="0.15"/>
    <row r="475" ht="17.100000000000001" hidden="1" customHeight="1" x14ac:dyDescent="0.15"/>
    <row r="476" ht="17.100000000000001" hidden="1" customHeight="1" x14ac:dyDescent="0.15"/>
    <row r="477" ht="17.100000000000001" hidden="1" customHeight="1" x14ac:dyDescent="0.15"/>
    <row r="478" ht="17.100000000000001" hidden="1" customHeight="1" x14ac:dyDescent="0.15"/>
    <row r="479" ht="17.100000000000001" hidden="1" customHeight="1" x14ac:dyDescent="0.15"/>
    <row r="480" ht="17.100000000000001" hidden="1" customHeight="1" x14ac:dyDescent="0.15"/>
    <row r="481" ht="17.100000000000001" hidden="1" customHeight="1" x14ac:dyDescent="0.15"/>
    <row r="482" ht="17.100000000000001" hidden="1" customHeight="1" x14ac:dyDescent="0.15"/>
    <row r="483" ht="17.100000000000001" hidden="1" customHeight="1" x14ac:dyDescent="0.15"/>
    <row r="484" ht="17.100000000000001" hidden="1" customHeight="1" x14ac:dyDescent="0.15"/>
    <row r="485" ht="17.100000000000001" hidden="1" customHeight="1" x14ac:dyDescent="0.15"/>
    <row r="486" ht="17.100000000000001" hidden="1" customHeight="1" x14ac:dyDescent="0.15"/>
    <row r="487" ht="17.100000000000001" hidden="1" customHeight="1" x14ac:dyDescent="0.15"/>
    <row r="488" ht="17.100000000000001" hidden="1" customHeight="1" x14ac:dyDescent="0.15"/>
    <row r="489" ht="17.100000000000001" hidden="1" customHeight="1" x14ac:dyDescent="0.15"/>
    <row r="490" ht="17.100000000000001" hidden="1" customHeight="1" x14ac:dyDescent="0.15"/>
    <row r="491" ht="17.100000000000001" hidden="1" customHeight="1" x14ac:dyDescent="0.15"/>
    <row r="492" ht="17.100000000000001" hidden="1" customHeight="1" x14ac:dyDescent="0.15"/>
    <row r="493" ht="17.100000000000001" hidden="1" customHeight="1" x14ac:dyDescent="0.15"/>
    <row r="494" ht="17.100000000000001" hidden="1" customHeight="1" x14ac:dyDescent="0.15"/>
    <row r="495" ht="17.100000000000001" hidden="1" customHeight="1" x14ac:dyDescent="0.15"/>
    <row r="496" ht="17.100000000000001" hidden="1" customHeight="1" x14ac:dyDescent="0.15"/>
    <row r="497" ht="17.100000000000001" hidden="1" customHeight="1" x14ac:dyDescent="0.15"/>
    <row r="498" ht="17.100000000000001" hidden="1" customHeight="1" x14ac:dyDescent="0.15"/>
    <row r="499" ht="17.100000000000001" hidden="1" customHeight="1" x14ac:dyDescent="0.15"/>
    <row r="500" ht="17.100000000000001" hidden="1" customHeight="1" x14ac:dyDescent="0.15"/>
    <row r="501" ht="17.100000000000001" hidden="1" customHeight="1" x14ac:dyDescent="0.15"/>
    <row r="502" ht="17.100000000000001" hidden="1" customHeight="1" x14ac:dyDescent="0.15"/>
    <row r="503" ht="17.100000000000001" hidden="1" customHeight="1" x14ac:dyDescent="0.15"/>
    <row r="504" ht="17.100000000000001" hidden="1" customHeight="1" x14ac:dyDescent="0.15"/>
    <row r="505" ht="17.100000000000001" hidden="1" customHeight="1" x14ac:dyDescent="0.15"/>
    <row r="506" ht="17.100000000000001" hidden="1" customHeight="1" x14ac:dyDescent="0.15"/>
    <row r="507" ht="17.100000000000001" hidden="1" customHeight="1" x14ac:dyDescent="0.15"/>
    <row r="508" ht="17.100000000000001" hidden="1" customHeight="1" x14ac:dyDescent="0.15"/>
    <row r="509" ht="17.100000000000001" hidden="1" customHeight="1" x14ac:dyDescent="0.15"/>
    <row r="510" ht="17.100000000000001" hidden="1" customHeight="1" x14ac:dyDescent="0.15"/>
    <row r="511" ht="17.100000000000001" hidden="1" customHeight="1" x14ac:dyDescent="0.15"/>
    <row r="512" ht="17.100000000000001" hidden="1" customHeight="1" x14ac:dyDescent="0.15"/>
    <row r="513" ht="17.100000000000001" hidden="1" customHeight="1" x14ac:dyDescent="0.15"/>
    <row r="514" ht="17.100000000000001" hidden="1" customHeight="1" x14ac:dyDescent="0.15"/>
    <row r="515" ht="17.100000000000001" hidden="1" customHeight="1" x14ac:dyDescent="0.15"/>
    <row r="516" ht="17.100000000000001" hidden="1" customHeight="1" x14ac:dyDescent="0.15"/>
    <row r="517" ht="17.100000000000001" hidden="1" customHeight="1" x14ac:dyDescent="0.15"/>
    <row r="518" ht="17.100000000000001" hidden="1" customHeight="1" x14ac:dyDescent="0.15"/>
    <row r="519" ht="17.100000000000001" hidden="1" customHeight="1" x14ac:dyDescent="0.15"/>
    <row r="520" ht="17.100000000000001" hidden="1" customHeight="1" x14ac:dyDescent="0.15"/>
    <row r="521" ht="17.100000000000001" hidden="1" customHeight="1" x14ac:dyDescent="0.15"/>
    <row r="522" ht="17.100000000000001" hidden="1" customHeight="1" x14ac:dyDescent="0.15"/>
    <row r="523" ht="17.100000000000001" hidden="1" customHeight="1" x14ac:dyDescent="0.15"/>
    <row r="524" ht="17.100000000000001" hidden="1" customHeight="1" x14ac:dyDescent="0.15"/>
    <row r="525" ht="17.100000000000001" hidden="1" customHeight="1" x14ac:dyDescent="0.15"/>
    <row r="526" ht="17.100000000000001" hidden="1" customHeight="1" x14ac:dyDescent="0.15"/>
    <row r="527" ht="17.100000000000001" hidden="1" customHeight="1" x14ac:dyDescent="0.15"/>
    <row r="528" ht="17.100000000000001" hidden="1" customHeight="1" x14ac:dyDescent="0.15"/>
    <row r="529" ht="17.100000000000001" hidden="1" customHeight="1" x14ac:dyDescent="0.15"/>
    <row r="530" ht="17.100000000000001" hidden="1" customHeight="1" x14ac:dyDescent="0.15"/>
    <row r="531" ht="17.100000000000001" hidden="1" customHeight="1" x14ac:dyDescent="0.15"/>
    <row r="532" ht="17.100000000000001" hidden="1" customHeight="1" x14ac:dyDescent="0.15"/>
    <row r="533" ht="17.100000000000001" hidden="1" customHeight="1" x14ac:dyDescent="0.15"/>
    <row r="534" ht="17.100000000000001" hidden="1" customHeight="1" x14ac:dyDescent="0.15"/>
    <row r="535" ht="17.100000000000001" hidden="1" customHeight="1" x14ac:dyDescent="0.15"/>
    <row r="536" ht="17.100000000000001" hidden="1" customHeight="1" x14ac:dyDescent="0.15"/>
    <row r="537" ht="17.100000000000001" hidden="1" customHeight="1" x14ac:dyDescent="0.15"/>
    <row r="538" ht="17.100000000000001" hidden="1" customHeight="1" x14ac:dyDescent="0.15"/>
    <row r="539" ht="17.100000000000001" hidden="1" customHeight="1" x14ac:dyDescent="0.15"/>
    <row r="540" ht="17.100000000000001" hidden="1" customHeight="1" x14ac:dyDescent="0.15"/>
    <row r="541" ht="17.100000000000001" hidden="1" customHeight="1" x14ac:dyDescent="0.15"/>
    <row r="542" ht="17.100000000000001" hidden="1" customHeight="1" x14ac:dyDescent="0.15"/>
    <row r="543" ht="17.100000000000001" hidden="1" customHeight="1" x14ac:dyDescent="0.15"/>
    <row r="544" ht="17.100000000000001" hidden="1" customHeight="1" x14ac:dyDescent="0.15"/>
    <row r="545" ht="17.100000000000001" hidden="1" customHeight="1" x14ac:dyDescent="0.15"/>
    <row r="546" ht="17.100000000000001" hidden="1" customHeight="1" x14ac:dyDescent="0.15"/>
    <row r="547" ht="17.100000000000001" hidden="1" customHeight="1" x14ac:dyDescent="0.15"/>
    <row r="548" ht="17.100000000000001" hidden="1" customHeight="1" x14ac:dyDescent="0.15"/>
    <row r="549" ht="17.100000000000001" hidden="1" customHeight="1" x14ac:dyDescent="0.15"/>
    <row r="550" ht="17.100000000000001" hidden="1" customHeight="1" x14ac:dyDescent="0.15"/>
    <row r="551" ht="17.100000000000001" hidden="1" customHeight="1" x14ac:dyDescent="0.15"/>
    <row r="552" ht="17.100000000000001" hidden="1" customHeight="1" x14ac:dyDescent="0.15"/>
    <row r="553" ht="17.100000000000001" hidden="1" customHeight="1" x14ac:dyDescent="0.15"/>
    <row r="554" ht="17.100000000000001" hidden="1" customHeight="1" x14ac:dyDescent="0.15"/>
    <row r="555" ht="17.100000000000001" hidden="1" customHeight="1" x14ac:dyDescent="0.15"/>
    <row r="556" ht="17.100000000000001" hidden="1" customHeight="1" x14ac:dyDescent="0.15"/>
    <row r="557" ht="17.100000000000001" hidden="1" customHeight="1" x14ac:dyDescent="0.15"/>
    <row r="558" ht="17.100000000000001" hidden="1" customHeight="1" x14ac:dyDescent="0.15"/>
    <row r="559" ht="17.100000000000001" hidden="1" customHeight="1" x14ac:dyDescent="0.15"/>
    <row r="560" ht="17.100000000000001" hidden="1" customHeight="1" x14ac:dyDescent="0.15"/>
    <row r="561" ht="17.100000000000001" hidden="1" customHeight="1" x14ac:dyDescent="0.15"/>
    <row r="562" ht="17.100000000000001" hidden="1" customHeight="1" x14ac:dyDescent="0.15"/>
    <row r="563" ht="17.100000000000001" hidden="1" customHeight="1" x14ac:dyDescent="0.15"/>
    <row r="564" ht="17.100000000000001" hidden="1" customHeight="1" x14ac:dyDescent="0.15"/>
    <row r="565" ht="17.100000000000001" hidden="1" customHeight="1" x14ac:dyDescent="0.15"/>
    <row r="566" ht="17.100000000000001" hidden="1" customHeight="1" x14ac:dyDescent="0.15"/>
    <row r="567" ht="17.100000000000001" hidden="1" customHeight="1" x14ac:dyDescent="0.15"/>
    <row r="568" ht="17.100000000000001" hidden="1" customHeight="1" x14ac:dyDescent="0.15"/>
    <row r="569" ht="17.100000000000001" hidden="1" customHeight="1" x14ac:dyDescent="0.15"/>
    <row r="570" ht="17.100000000000001" hidden="1" customHeight="1" x14ac:dyDescent="0.15"/>
    <row r="571" ht="17.100000000000001" hidden="1" customHeight="1" x14ac:dyDescent="0.15"/>
    <row r="572" ht="17.100000000000001" hidden="1" customHeight="1" x14ac:dyDescent="0.15"/>
    <row r="573" ht="17.100000000000001" hidden="1" customHeight="1" x14ac:dyDescent="0.15"/>
    <row r="574" ht="17.100000000000001" hidden="1" customHeight="1" x14ac:dyDescent="0.15"/>
    <row r="575" ht="17.100000000000001" hidden="1" customHeight="1" x14ac:dyDescent="0.15"/>
    <row r="576" ht="17.100000000000001" hidden="1" customHeight="1" x14ac:dyDescent="0.15"/>
    <row r="577" ht="17.100000000000001" hidden="1" customHeight="1" x14ac:dyDescent="0.15"/>
    <row r="578" ht="17.100000000000001" hidden="1" customHeight="1" x14ac:dyDescent="0.15"/>
    <row r="579" ht="17.100000000000001" hidden="1" customHeight="1" x14ac:dyDescent="0.15"/>
    <row r="580" ht="17.100000000000001" hidden="1" customHeight="1" x14ac:dyDescent="0.15"/>
    <row r="581" ht="17.100000000000001" hidden="1" customHeight="1" x14ac:dyDescent="0.15"/>
    <row r="582" ht="17.100000000000001" hidden="1" customHeight="1" x14ac:dyDescent="0.15"/>
    <row r="583" ht="17.100000000000001" hidden="1" customHeight="1" x14ac:dyDescent="0.15"/>
    <row r="584" ht="17.100000000000001" hidden="1" customHeight="1" x14ac:dyDescent="0.15"/>
    <row r="585" ht="17.100000000000001" hidden="1" customHeight="1" x14ac:dyDescent="0.15"/>
    <row r="586" ht="17.100000000000001" hidden="1" customHeight="1" x14ac:dyDescent="0.15"/>
    <row r="587" ht="17.100000000000001" hidden="1" customHeight="1" x14ac:dyDescent="0.15"/>
    <row r="588" ht="17.100000000000001" hidden="1" customHeight="1" x14ac:dyDescent="0.15"/>
    <row r="589" ht="17.100000000000001" hidden="1" customHeight="1" x14ac:dyDescent="0.15"/>
    <row r="590" ht="17.100000000000001" hidden="1" customHeight="1" x14ac:dyDescent="0.15"/>
    <row r="591" ht="17.100000000000001" hidden="1" customHeight="1" x14ac:dyDescent="0.15"/>
    <row r="592" ht="17.100000000000001" hidden="1" customHeight="1" x14ac:dyDescent="0.15"/>
    <row r="593" ht="17.100000000000001" hidden="1" customHeight="1" x14ac:dyDescent="0.15"/>
    <row r="594" ht="17.100000000000001" hidden="1" customHeight="1" x14ac:dyDescent="0.15"/>
    <row r="595" ht="17.100000000000001" hidden="1" customHeight="1" x14ac:dyDescent="0.15"/>
    <row r="596" ht="17.100000000000001" hidden="1" customHeight="1" x14ac:dyDescent="0.15"/>
    <row r="597" ht="17.100000000000001" hidden="1" customHeight="1" x14ac:dyDescent="0.15"/>
    <row r="598" ht="17.100000000000001" hidden="1" customHeight="1" x14ac:dyDescent="0.15"/>
    <row r="599" ht="17.100000000000001" hidden="1" customHeight="1" x14ac:dyDescent="0.15"/>
    <row r="600" ht="17.100000000000001" hidden="1" customHeight="1" x14ac:dyDescent="0.15"/>
    <row r="601" ht="17.100000000000001" hidden="1" customHeight="1" x14ac:dyDescent="0.15"/>
    <row r="602" ht="17.100000000000001" hidden="1" customHeight="1" x14ac:dyDescent="0.15"/>
    <row r="603" ht="17.100000000000001" hidden="1" customHeight="1" x14ac:dyDescent="0.15"/>
    <row r="604" ht="17.100000000000001" hidden="1" customHeight="1" x14ac:dyDescent="0.15"/>
    <row r="605" ht="17.100000000000001" hidden="1" customHeight="1" x14ac:dyDescent="0.15"/>
    <row r="606" ht="17.100000000000001" hidden="1" customHeight="1" x14ac:dyDescent="0.15"/>
    <row r="607" ht="17.100000000000001" hidden="1" customHeight="1" x14ac:dyDescent="0.15"/>
    <row r="608" ht="17.100000000000001" hidden="1" customHeight="1" x14ac:dyDescent="0.15"/>
    <row r="609" ht="17.100000000000001" hidden="1" customHeight="1" x14ac:dyDescent="0.15"/>
    <row r="610" ht="17.100000000000001" hidden="1" customHeight="1" x14ac:dyDescent="0.15"/>
    <row r="611" ht="17.100000000000001" hidden="1" customHeight="1" x14ac:dyDescent="0.15"/>
    <row r="612" ht="17.100000000000001" hidden="1" customHeight="1" x14ac:dyDescent="0.15"/>
    <row r="613" ht="17.100000000000001" hidden="1" customHeight="1" x14ac:dyDescent="0.15"/>
    <row r="614" ht="17.100000000000001" hidden="1" customHeight="1" x14ac:dyDescent="0.15"/>
    <row r="615" ht="17.100000000000001" hidden="1" customHeight="1" x14ac:dyDescent="0.15"/>
    <row r="616" ht="17.100000000000001" hidden="1" customHeight="1" x14ac:dyDescent="0.15"/>
    <row r="617" ht="17.100000000000001" hidden="1" customHeight="1" x14ac:dyDescent="0.15"/>
    <row r="618" ht="17.100000000000001" hidden="1" customHeight="1" x14ac:dyDescent="0.15"/>
    <row r="619" ht="17.100000000000001" hidden="1" customHeight="1" x14ac:dyDescent="0.15"/>
    <row r="620" ht="17.100000000000001" hidden="1" customHeight="1" x14ac:dyDescent="0.15"/>
    <row r="621" ht="17.100000000000001" hidden="1" customHeight="1" x14ac:dyDescent="0.15"/>
    <row r="622" ht="17.100000000000001" hidden="1" customHeight="1" x14ac:dyDescent="0.15"/>
    <row r="623" ht="17.100000000000001" hidden="1" customHeight="1" x14ac:dyDescent="0.15"/>
    <row r="624" ht="17.100000000000001" hidden="1" customHeight="1" x14ac:dyDescent="0.15"/>
    <row r="625" ht="17.100000000000001" hidden="1" customHeight="1" x14ac:dyDescent="0.15"/>
    <row r="626" ht="17.100000000000001" hidden="1" customHeight="1" x14ac:dyDescent="0.15"/>
    <row r="627" ht="17.100000000000001" hidden="1" customHeight="1" x14ac:dyDescent="0.15"/>
    <row r="628" ht="17.100000000000001" hidden="1" customHeight="1" x14ac:dyDescent="0.15"/>
    <row r="629" ht="17.100000000000001" hidden="1" customHeight="1" x14ac:dyDescent="0.15"/>
    <row r="630" ht="17.100000000000001" hidden="1" customHeight="1" x14ac:dyDescent="0.15"/>
    <row r="631" ht="17.100000000000001" hidden="1" customHeight="1" x14ac:dyDescent="0.15"/>
    <row r="632" ht="17.100000000000001" hidden="1" customHeight="1" x14ac:dyDescent="0.15"/>
    <row r="633" ht="17.100000000000001" hidden="1" customHeight="1" x14ac:dyDescent="0.15"/>
    <row r="634" ht="17.100000000000001" hidden="1" customHeight="1" x14ac:dyDescent="0.15"/>
    <row r="635" ht="17.100000000000001" hidden="1" customHeight="1" x14ac:dyDescent="0.15"/>
    <row r="636" ht="17.100000000000001" hidden="1" customHeight="1" x14ac:dyDescent="0.15"/>
    <row r="637" ht="17.100000000000001" hidden="1" customHeight="1" x14ac:dyDescent="0.15"/>
    <row r="638" ht="17.100000000000001" hidden="1" customHeight="1" x14ac:dyDescent="0.15"/>
    <row r="639" ht="17.100000000000001" hidden="1" customHeight="1" x14ac:dyDescent="0.15"/>
    <row r="640" ht="17.100000000000001" hidden="1" customHeight="1" x14ac:dyDescent="0.15"/>
    <row r="641" ht="17.100000000000001" hidden="1" customHeight="1" x14ac:dyDescent="0.15"/>
    <row r="642" ht="17.100000000000001" hidden="1" customHeight="1" x14ac:dyDescent="0.15"/>
    <row r="643" ht="17.100000000000001" hidden="1" customHeight="1" x14ac:dyDescent="0.15"/>
    <row r="644" ht="17.100000000000001" hidden="1" customHeight="1" x14ac:dyDescent="0.15"/>
    <row r="645" ht="17.100000000000001" hidden="1" customHeight="1" x14ac:dyDescent="0.15"/>
    <row r="646" ht="17.100000000000001" hidden="1" customHeight="1" x14ac:dyDescent="0.15"/>
    <row r="647" ht="17.100000000000001" hidden="1" customHeight="1" x14ac:dyDescent="0.15"/>
    <row r="648" ht="17.100000000000001" hidden="1" customHeight="1" x14ac:dyDescent="0.15"/>
    <row r="649" ht="17.100000000000001" hidden="1" customHeight="1" x14ac:dyDescent="0.15"/>
    <row r="650" ht="17.100000000000001" hidden="1" customHeight="1" x14ac:dyDescent="0.15"/>
    <row r="651" ht="17.100000000000001" hidden="1" customHeight="1" x14ac:dyDescent="0.15"/>
    <row r="652" ht="17.100000000000001" hidden="1" customHeight="1" x14ac:dyDescent="0.15"/>
    <row r="653" ht="17.100000000000001" hidden="1" customHeight="1" x14ac:dyDescent="0.15"/>
    <row r="654" ht="17.100000000000001" hidden="1" customHeight="1" x14ac:dyDescent="0.15"/>
    <row r="655" ht="17.100000000000001" hidden="1" customHeight="1" x14ac:dyDescent="0.15"/>
    <row r="656" ht="17.100000000000001" hidden="1" customHeight="1" x14ac:dyDescent="0.15"/>
    <row r="657" ht="17.100000000000001" hidden="1" customHeight="1" x14ac:dyDescent="0.15"/>
    <row r="658" ht="17.100000000000001" hidden="1" customHeight="1" x14ac:dyDescent="0.15"/>
    <row r="659" ht="17.100000000000001" hidden="1" customHeight="1" x14ac:dyDescent="0.15"/>
    <row r="660" ht="17.100000000000001" hidden="1" customHeight="1" x14ac:dyDescent="0.15"/>
    <row r="661" ht="17.100000000000001" hidden="1" customHeight="1" x14ac:dyDescent="0.15"/>
    <row r="662" ht="17.100000000000001" hidden="1" customHeight="1" x14ac:dyDescent="0.15"/>
    <row r="663" ht="17.100000000000001" hidden="1" customHeight="1" x14ac:dyDescent="0.15"/>
    <row r="664" ht="17.100000000000001" hidden="1" customHeight="1" x14ac:dyDescent="0.15"/>
    <row r="665" ht="17.100000000000001" hidden="1" customHeight="1" x14ac:dyDescent="0.15"/>
    <row r="666" ht="17.100000000000001" hidden="1" customHeight="1" x14ac:dyDescent="0.15"/>
    <row r="667" ht="17.100000000000001" hidden="1" customHeight="1" x14ac:dyDescent="0.15"/>
    <row r="668" ht="17.100000000000001" hidden="1" customHeight="1" x14ac:dyDescent="0.15"/>
    <row r="669" ht="17.100000000000001" hidden="1" customHeight="1" x14ac:dyDescent="0.15"/>
    <row r="670" ht="17.100000000000001" hidden="1" customHeight="1" x14ac:dyDescent="0.15"/>
    <row r="671" ht="17.100000000000001" hidden="1" customHeight="1" x14ac:dyDescent="0.15"/>
    <row r="672" ht="17.100000000000001" hidden="1" customHeight="1" x14ac:dyDescent="0.15"/>
    <row r="673" ht="17.100000000000001" hidden="1" customHeight="1" x14ac:dyDescent="0.15"/>
    <row r="674" ht="17.100000000000001" hidden="1" customHeight="1" x14ac:dyDescent="0.15"/>
    <row r="675" ht="17.100000000000001" hidden="1" customHeight="1" x14ac:dyDescent="0.15"/>
    <row r="676" ht="17.100000000000001" hidden="1" customHeight="1" x14ac:dyDescent="0.15"/>
    <row r="677" ht="17.100000000000001" hidden="1" customHeight="1" x14ac:dyDescent="0.15"/>
    <row r="678" ht="17.100000000000001" hidden="1" customHeight="1" x14ac:dyDescent="0.15"/>
    <row r="679" ht="17.100000000000001" hidden="1" customHeight="1" x14ac:dyDescent="0.15"/>
    <row r="680" ht="17.100000000000001" hidden="1" customHeight="1" x14ac:dyDescent="0.15"/>
    <row r="681" ht="17.100000000000001" hidden="1" customHeight="1" x14ac:dyDescent="0.15"/>
    <row r="682" ht="17.100000000000001" hidden="1" customHeight="1" x14ac:dyDescent="0.15"/>
    <row r="683" ht="17.100000000000001" hidden="1" customHeight="1" x14ac:dyDescent="0.15"/>
    <row r="684" ht="17.100000000000001" hidden="1" customHeight="1" x14ac:dyDescent="0.15"/>
    <row r="685" ht="17.100000000000001" hidden="1" customHeight="1" x14ac:dyDescent="0.15"/>
    <row r="686" ht="17.100000000000001" hidden="1" customHeight="1" x14ac:dyDescent="0.15"/>
    <row r="687" ht="17.100000000000001" hidden="1" customHeight="1" x14ac:dyDescent="0.15"/>
    <row r="688" ht="17.100000000000001" hidden="1" customHeight="1" x14ac:dyDescent="0.15"/>
    <row r="689" ht="17.100000000000001" hidden="1" customHeight="1" x14ac:dyDescent="0.15"/>
    <row r="690" ht="17.100000000000001" hidden="1" customHeight="1" x14ac:dyDescent="0.15"/>
    <row r="691" ht="17.100000000000001" hidden="1" customHeight="1" x14ac:dyDescent="0.15"/>
    <row r="692" ht="17.100000000000001" hidden="1" customHeight="1" x14ac:dyDescent="0.15"/>
    <row r="693" ht="17.100000000000001" hidden="1" customHeight="1" x14ac:dyDescent="0.15"/>
    <row r="694" ht="17.100000000000001" hidden="1" customHeight="1" x14ac:dyDescent="0.15"/>
    <row r="695" ht="17.100000000000001" hidden="1" customHeight="1" x14ac:dyDescent="0.15"/>
    <row r="696" ht="17.100000000000001" hidden="1" customHeight="1" x14ac:dyDescent="0.15"/>
    <row r="697" ht="17.100000000000001" hidden="1" customHeight="1" x14ac:dyDescent="0.15"/>
    <row r="698" ht="17.100000000000001" hidden="1" customHeight="1" x14ac:dyDescent="0.15"/>
    <row r="699" ht="17.100000000000001" hidden="1" customHeight="1" x14ac:dyDescent="0.15"/>
    <row r="700" ht="17.100000000000001" hidden="1" customHeight="1" x14ac:dyDescent="0.15"/>
    <row r="701" ht="17.100000000000001" hidden="1" customHeight="1" x14ac:dyDescent="0.15"/>
    <row r="702" ht="17.100000000000001" hidden="1" customHeight="1" x14ac:dyDescent="0.15"/>
    <row r="703" ht="17.100000000000001" hidden="1" customHeight="1" x14ac:dyDescent="0.15"/>
    <row r="704" ht="17.100000000000001" hidden="1" customHeight="1" x14ac:dyDescent="0.15"/>
    <row r="705" ht="17.100000000000001" hidden="1" customHeight="1" x14ac:dyDescent="0.15"/>
    <row r="706" ht="17.100000000000001" hidden="1" customHeight="1" x14ac:dyDescent="0.15"/>
    <row r="707" ht="17.100000000000001" hidden="1" customHeight="1" x14ac:dyDescent="0.15"/>
    <row r="708" ht="17.100000000000001" hidden="1" customHeight="1" x14ac:dyDescent="0.15"/>
    <row r="709" ht="17.100000000000001" hidden="1" customHeight="1" x14ac:dyDescent="0.15"/>
    <row r="710" ht="17.100000000000001" hidden="1" customHeight="1" x14ac:dyDescent="0.15"/>
    <row r="711" ht="17.100000000000001" hidden="1" customHeight="1" x14ac:dyDescent="0.15"/>
    <row r="712" ht="17.100000000000001" hidden="1" customHeight="1" x14ac:dyDescent="0.15"/>
    <row r="713" ht="17.100000000000001" hidden="1" customHeight="1" x14ac:dyDescent="0.15"/>
    <row r="714" ht="17.100000000000001" hidden="1" customHeight="1" x14ac:dyDescent="0.15"/>
    <row r="715" ht="17.100000000000001" hidden="1" customHeight="1" x14ac:dyDescent="0.15"/>
    <row r="716" ht="17.100000000000001" hidden="1" customHeight="1" x14ac:dyDescent="0.15"/>
    <row r="717" ht="17.100000000000001" hidden="1" customHeight="1" x14ac:dyDescent="0.15"/>
    <row r="718" ht="17.100000000000001" hidden="1" customHeight="1" x14ac:dyDescent="0.15"/>
    <row r="719" ht="17.100000000000001" hidden="1" customHeight="1" x14ac:dyDescent="0.15"/>
    <row r="720" ht="17.100000000000001" hidden="1" customHeight="1" x14ac:dyDescent="0.15"/>
    <row r="721" ht="17.100000000000001" hidden="1" customHeight="1" x14ac:dyDescent="0.15"/>
    <row r="722" ht="17.100000000000001" hidden="1" customHeight="1" x14ac:dyDescent="0.15"/>
    <row r="723" ht="17.100000000000001" hidden="1" customHeight="1" x14ac:dyDescent="0.15"/>
    <row r="724" ht="17.100000000000001" hidden="1" customHeight="1" x14ac:dyDescent="0.15"/>
    <row r="725" ht="17.100000000000001" hidden="1" customHeight="1" x14ac:dyDescent="0.15"/>
    <row r="726" ht="17.100000000000001" hidden="1" customHeight="1" x14ac:dyDescent="0.15"/>
    <row r="727" ht="17.100000000000001" hidden="1" customHeight="1" x14ac:dyDescent="0.15"/>
    <row r="728" ht="17.100000000000001" hidden="1" customHeight="1" x14ac:dyDescent="0.15"/>
    <row r="729" ht="17.100000000000001" hidden="1" customHeight="1" x14ac:dyDescent="0.15"/>
    <row r="730" ht="17.100000000000001" hidden="1" customHeight="1" x14ac:dyDescent="0.15"/>
    <row r="731" ht="17.100000000000001" hidden="1" customHeight="1" x14ac:dyDescent="0.15"/>
    <row r="732" ht="17.100000000000001" hidden="1" customHeight="1" x14ac:dyDescent="0.15"/>
    <row r="733" ht="17.100000000000001" hidden="1" customHeight="1" x14ac:dyDescent="0.15"/>
    <row r="734" ht="17.100000000000001" hidden="1" customHeight="1" x14ac:dyDescent="0.15"/>
    <row r="735" ht="17.100000000000001" hidden="1" customHeight="1" x14ac:dyDescent="0.15"/>
    <row r="736" ht="17.100000000000001" hidden="1" customHeight="1" x14ac:dyDescent="0.15"/>
    <row r="737" ht="17.100000000000001" hidden="1" customHeight="1" x14ac:dyDescent="0.15"/>
    <row r="738" ht="17.100000000000001" hidden="1" customHeight="1" x14ac:dyDescent="0.15"/>
    <row r="739" ht="17.100000000000001" hidden="1" customHeight="1" x14ac:dyDescent="0.15"/>
    <row r="740" ht="17.100000000000001" hidden="1" customHeight="1" x14ac:dyDescent="0.15"/>
    <row r="741" ht="17.100000000000001" hidden="1" customHeight="1" x14ac:dyDescent="0.15"/>
    <row r="742" ht="17.100000000000001" hidden="1" customHeight="1" x14ac:dyDescent="0.15"/>
    <row r="743" ht="17.100000000000001" hidden="1" customHeight="1" x14ac:dyDescent="0.15"/>
    <row r="744" ht="17.100000000000001" hidden="1" customHeight="1" x14ac:dyDescent="0.15"/>
    <row r="745" ht="17.100000000000001" hidden="1" customHeight="1" x14ac:dyDescent="0.15"/>
    <row r="746" ht="17.100000000000001" hidden="1" customHeight="1" x14ac:dyDescent="0.15"/>
    <row r="747" ht="17.100000000000001" hidden="1" customHeight="1" x14ac:dyDescent="0.15"/>
    <row r="748" ht="17.100000000000001" hidden="1" customHeight="1" x14ac:dyDescent="0.15"/>
    <row r="749" ht="17.100000000000001" hidden="1" customHeight="1" x14ac:dyDescent="0.15"/>
    <row r="750" ht="17.100000000000001" hidden="1" customHeight="1" x14ac:dyDescent="0.15"/>
    <row r="751" ht="17.100000000000001" hidden="1" customHeight="1" x14ac:dyDescent="0.15"/>
    <row r="752" ht="17.100000000000001" hidden="1" customHeight="1" x14ac:dyDescent="0.15"/>
    <row r="753" ht="17.100000000000001" hidden="1" customHeight="1" x14ac:dyDescent="0.15"/>
    <row r="754" ht="17.100000000000001" hidden="1" customHeight="1" x14ac:dyDescent="0.15"/>
    <row r="755" ht="17.100000000000001" hidden="1" customHeight="1" x14ac:dyDescent="0.15"/>
    <row r="756" ht="17.100000000000001" hidden="1" customHeight="1" x14ac:dyDescent="0.15"/>
    <row r="757" ht="17.100000000000001" hidden="1" customHeight="1" x14ac:dyDescent="0.15"/>
    <row r="758" ht="17.100000000000001" hidden="1" customHeight="1" x14ac:dyDescent="0.15"/>
    <row r="759" ht="17.100000000000001" hidden="1" customHeight="1" x14ac:dyDescent="0.15"/>
    <row r="760" ht="17.100000000000001" hidden="1" customHeight="1" x14ac:dyDescent="0.15"/>
    <row r="761" ht="17.100000000000001" hidden="1" customHeight="1" x14ac:dyDescent="0.15"/>
    <row r="762" ht="17.100000000000001" hidden="1" customHeight="1" x14ac:dyDescent="0.15"/>
    <row r="763" ht="17.100000000000001" hidden="1" customHeight="1" x14ac:dyDescent="0.15"/>
    <row r="764" ht="17.100000000000001" hidden="1" customHeight="1" x14ac:dyDescent="0.15"/>
    <row r="765" ht="17.100000000000001" hidden="1" customHeight="1" x14ac:dyDescent="0.15"/>
    <row r="766" ht="17.100000000000001" hidden="1" customHeight="1" x14ac:dyDescent="0.15"/>
    <row r="767" ht="17.100000000000001" hidden="1" customHeight="1" x14ac:dyDescent="0.15"/>
    <row r="768" ht="17.100000000000001" hidden="1" customHeight="1" x14ac:dyDescent="0.15"/>
    <row r="769" ht="17.100000000000001" hidden="1" customHeight="1" x14ac:dyDescent="0.15"/>
    <row r="770" ht="17.100000000000001" hidden="1" customHeight="1" x14ac:dyDescent="0.15"/>
    <row r="771" ht="17.100000000000001" hidden="1" customHeight="1" x14ac:dyDescent="0.15"/>
    <row r="772" ht="17.100000000000001" hidden="1" customHeight="1" x14ac:dyDescent="0.15"/>
    <row r="773" ht="17.100000000000001" hidden="1" customHeight="1" x14ac:dyDescent="0.15"/>
    <row r="774" ht="17.100000000000001" hidden="1" customHeight="1" x14ac:dyDescent="0.15"/>
    <row r="775" ht="17.100000000000001" hidden="1" customHeight="1" x14ac:dyDescent="0.15"/>
    <row r="776" ht="17.100000000000001" hidden="1" customHeight="1" x14ac:dyDescent="0.15"/>
    <row r="777" ht="17.100000000000001" hidden="1" customHeight="1" x14ac:dyDescent="0.15"/>
    <row r="778" ht="17.100000000000001" hidden="1" customHeight="1" x14ac:dyDescent="0.15"/>
    <row r="779" ht="17.100000000000001" hidden="1" customHeight="1" x14ac:dyDescent="0.15"/>
    <row r="780" ht="17.100000000000001" hidden="1" customHeight="1" x14ac:dyDescent="0.15"/>
    <row r="781" ht="17.100000000000001" hidden="1" customHeight="1" x14ac:dyDescent="0.15"/>
    <row r="782" ht="17.100000000000001" hidden="1" customHeight="1" x14ac:dyDescent="0.15"/>
    <row r="783" ht="17.100000000000001" hidden="1" customHeight="1" x14ac:dyDescent="0.15"/>
    <row r="784" ht="17.100000000000001" hidden="1" customHeight="1" x14ac:dyDescent="0.15"/>
    <row r="785" ht="17.100000000000001" hidden="1" customHeight="1" x14ac:dyDescent="0.15"/>
    <row r="786" ht="17.100000000000001" hidden="1" customHeight="1" x14ac:dyDescent="0.15"/>
    <row r="787" ht="17.100000000000001" hidden="1" customHeight="1" x14ac:dyDescent="0.15"/>
    <row r="788" ht="17.100000000000001" hidden="1" customHeight="1" x14ac:dyDescent="0.15"/>
    <row r="789" ht="17.100000000000001" hidden="1" customHeight="1" x14ac:dyDescent="0.15"/>
    <row r="790" ht="17.100000000000001" hidden="1" customHeight="1" x14ac:dyDescent="0.15"/>
    <row r="791" ht="17.100000000000001" hidden="1" customHeight="1" x14ac:dyDescent="0.15"/>
    <row r="792" ht="17.100000000000001" hidden="1" customHeight="1" x14ac:dyDescent="0.15"/>
    <row r="793" ht="17.100000000000001" hidden="1" customHeight="1" x14ac:dyDescent="0.15"/>
    <row r="794" ht="17.100000000000001" hidden="1" customHeight="1" x14ac:dyDescent="0.15"/>
    <row r="795" ht="17.100000000000001" hidden="1" customHeight="1" x14ac:dyDescent="0.15"/>
    <row r="796" ht="17.100000000000001" hidden="1" customHeight="1" x14ac:dyDescent="0.15"/>
    <row r="797" ht="17.100000000000001" hidden="1" customHeight="1" x14ac:dyDescent="0.15"/>
    <row r="798" ht="17.100000000000001" hidden="1" customHeight="1" x14ac:dyDescent="0.15"/>
    <row r="799" ht="17.100000000000001" hidden="1" customHeight="1" x14ac:dyDescent="0.15"/>
    <row r="800" ht="17.100000000000001" hidden="1" customHeight="1" x14ac:dyDescent="0.15"/>
    <row r="801" ht="17.100000000000001" hidden="1" customHeight="1" x14ac:dyDescent="0.15"/>
    <row r="802" ht="17.100000000000001" hidden="1" customHeight="1" x14ac:dyDescent="0.15"/>
    <row r="803" ht="17.100000000000001" hidden="1" customHeight="1" x14ac:dyDescent="0.15"/>
    <row r="804" ht="17.100000000000001" hidden="1" customHeight="1" x14ac:dyDescent="0.15"/>
    <row r="805" ht="17.100000000000001" hidden="1" customHeight="1" x14ac:dyDescent="0.15"/>
    <row r="806" ht="17.100000000000001" hidden="1" customHeight="1" x14ac:dyDescent="0.15"/>
    <row r="807" ht="17.100000000000001" hidden="1" customHeight="1" x14ac:dyDescent="0.15"/>
    <row r="808" ht="17.100000000000001" hidden="1" customHeight="1" x14ac:dyDescent="0.15"/>
    <row r="809" ht="17.100000000000001" hidden="1" customHeight="1" x14ac:dyDescent="0.15"/>
    <row r="810" ht="17.100000000000001" hidden="1" customHeight="1" x14ac:dyDescent="0.15"/>
    <row r="811" ht="17.100000000000001" hidden="1" customHeight="1" x14ac:dyDescent="0.15"/>
    <row r="812" ht="17.100000000000001" hidden="1" customHeight="1" x14ac:dyDescent="0.15"/>
    <row r="813" ht="17.100000000000001" hidden="1" customHeight="1" x14ac:dyDescent="0.15"/>
    <row r="814" ht="17.100000000000001" hidden="1" customHeight="1" x14ac:dyDescent="0.15"/>
    <row r="815" ht="17.100000000000001" hidden="1" customHeight="1" x14ac:dyDescent="0.15"/>
    <row r="816" ht="17.100000000000001" hidden="1" customHeight="1" x14ac:dyDescent="0.15"/>
    <row r="817" ht="17.100000000000001" hidden="1" customHeight="1" x14ac:dyDescent="0.15"/>
    <row r="818" ht="17.100000000000001" hidden="1" customHeight="1" x14ac:dyDescent="0.15"/>
    <row r="819" ht="17.100000000000001" hidden="1" customHeight="1" x14ac:dyDescent="0.15"/>
    <row r="820" ht="17.100000000000001" hidden="1" customHeight="1" x14ac:dyDescent="0.15"/>
    <row r="821" ht="17.100000000000001" hidden="1" customHeight="1" x14ac:dyDescent="0.15"/>
    <row r="822" ht="17.100000000000001" hidden="1" customHeight="1" x14ac:dyDescent="0.15"/>
    <row r="823" ht="17.100000000000001" hidden="1" customHeight="1" x14ac:dyDescent="0.15"/>
    <row r="824" ht="17.100000000000001" hidden="1" customHeight="1" x14ac:dyDescent="0.15"/>
    <row r="825" ht="17.100000000000001" hidden="1" customHeight="1" x14ac:dyDescent="0.15"/>
    <row r="826" ht="17.100000000000001" hidden="1" customHeight="1" x14ac:dyDescent="0.15"/>
    <row r="827" ht="17.100000000000001" hidden="1" customHeight="1" x14ac:dyDescent="0.15"/>
    <row r="828" ht="17.100000000000001" hidden="1" customHeight="1" x14ac:dyDescent="0.15"/>
    <row r="829" ht="17.100000000000001" hidden="1" customHeight="1" x14ac:dyDescent="0.15"/>
    <row r="830" ht="17.100000000000001" hidden="1" customHeight="1" x14ac:dyDescent="0.15"/>
    <row r="831" ht="17.100000000000001" hidden="1" customHeight="1" x14ac:dyDescent="0.15"/>
    <row r="832" ht="17.100000000000001" hidden="1" customHeight="1" x14ac:dyDescent="0.15"/>
    <row r="833" ht="17.100000000000001" hidden="1" customHeight="1" x14ac:dyDescent="0.15"/>
    <row r="834" ht="17.100000000000001" hidden="1" customHeight="1" x14ac:dyDescent="0.15"/>
    <row r="835" ht="17.100000000000001" hidden="1" customHeight="1" x14ac:dyDescent="0.15"/>
    <row r="836" ht="17.100000000000001" hidden="1" customHeight="1" x14ac:dyDescent="0.15"/>
    <row r="837" ht="17.100000000000001" hidden="1" customHeight="1" x14ac:dyDescent="0.15"/>
    <row r="838" ht="17.100000000000001" hidden="1" customHeight="1" x14ac:dyDescent="0.15"/>
    <row r="839" ht="17.100000000000001" hidden="1" customHeight="1" x14ac:dyDescent="0.15"/>
    <row r="840" ht="17.100000000000001" hidden="1" customHeight="1" x14ac:dyDescent="0.15"/>
    <row r="841" ht="17.100000000000001" hidden="1" customHeight="1" x14ac:dyDescent="0.15"/>
    <row r="842" ht="17.100000000000001" hidden="1" customHeight="1" x14ac:dyDescent="0.15"/>
    <row r="843" ht="17.100000000000001" hidden="1" customHeight="1" x14ac:dyDescent="0.15"/>
    <row r="844" ht="17.100000000000001" hidden="1" customHeight="1" x14ac:dyDescent="0.15"/>
    <row r="845" ht="17.100000000000001" hidden="1" customHeight="1" x14ac:dyDescent="0.15"/>
    <row r="846" ht="17.100000000000001" hidden="1" customHeight="1" x14ac:dyDescent="0.15"/>
    <row r="847" ht="17.100000000000001" hidden="1" customHeight="1" x14ac:dyDescent="0.15"/>
    <row r="848" ht="17.100000000000001" hidden="1" customHeight="1" x14ac:dyDescent="0.15"/>
    <row r="849" ht="17.100000000000001" hidden="1" customHeight="1" x14ac:dyDescent="0.15"/>
    <row r="850" ht="17.100000000000001" hidden="1" customHeight="1" x14ac:dyDescent="0.15"/>
    <row r="851" ht="17.100000000000001" hidden="1" customHeight="1" x14ac:dyDescent="0.15"/>
    <row r="852" ht="17.100000000000001" hidden="1" customHeight="1" x14ac:dyDescent="0.15"/>
    <row r="853" ht="17.100000000000001" hidden="1" customHeight="1" x14ac:dyDescent="0.15"/>
    <row r="854" ht="17.100000000000001" hidden="1" customHeight="1" x14ac:dyDescent="0.15"/>
    <row r="855" ht="17.100000000000001" hidden="1" customHeight="1" x14ac:dyDescent="0.15"/>
    <row r="856" ht="17.100000000000001" hidden="1" customHeight="1" x14ac:dyDescent="0.15"/>
    <row r="857" ht="17.100000000000001" hidden="1" customHeight="1" x14ac:dyDescent="0.15"/>
    <row r="858" ht="17.100000000000001" hidden="1" customHeight="1" x14ac:dyDescent="0.15"/>
    <row r="859" ht="17.100000000000001" hidden="1" customHeight="1" x14ac:dyDescent="0.15"/>
    <row r="860" ht="17.100000000000001" hidden="1" customHeight="1" x14ac:dyDescent="0.15"/>
    <row r="861" ht="17.100000000000001" hidden="1" customHeight="1" x14ac:dyDescent="0.15"/>
    <row r="862" ht="17.100000000000001" hidden="1" customHeight="1" x14ac:dyDescent="0.15"/>
    <row r="863" ht="17.100000000000001" hidden="1" customHeight="1" x14ac:dyDescent="0.15"/>
    <row r="864" ht="17.100000000000001" hidden="1" customHeight="1" x14ac:dyDescent="0.15"/>
    <row r="865" ht="17.100000000000001" hidden="1" customHeight="1" x14ac:dyDescent="0.15"/>
    <row r="866" ht="17.100000000000001" hidden="1" customHeight="1" x14ac:dyDescent="0.15"/>
    <row r="867" ht="17.100000000000001" hidden="1" customHeight="1" x14ac:dyDescent="0.15"/>
    <row r="868" ht="17.100000000000001" hidden="1" customHeight="1" x14ac:dyDescent="0.15"/>
    <row r="869" ht="17.100000000000001" hidden="1" customHeight="1" x14ac:dyDescent="0.15"/>
    <row r="870" ht="17.100000000000001" hidden="1" customHeight="1" x14ac:dyDescent="0.15"/>
    <row r="871" ht="17.100000000000001" hidden="1" customHeight="1" x14ac:dyDescent="0.15"/>
    <row r="872" ht="17.100000000000001" hidden="1" customHeight="1" x14ac:dyDescent="0.15"/>
    <row r="873" ht="17.100000000000001" hidden="1" customHeight="1" x14ac:dyDescent="0.15"/>
    <row r="874" ht="17.100000000000001" hidden="1" customHeight="1" x14ac:dyDescent="0.15"/>
    <row r="875" ht="17.100000000000001" hidden="1" customHeight="1" x14ac:dyDescent="0.15"/>
    <row r="876" ht="17.100000000000001" hidden="1" customHeight="1" x14ac:dyDescent="0.15"/>
    <row r="877" ht="17.100000000000001" hidden="1" customHeight="1" x14ac:dyDescent="0.15"/>
    <row r="878" ht="17.100000000000001" hidden="1" customHeight="1" x14ac:dyDescent="0.15"/>
    <row r="879" ht="17.100000000000001" hidden="1" customHeight="1" x14ac:dyDescent="0.15"/>
    <row r="880" ht="17.100000000000001" hidden="1" customHeight="1" x14ac:dyDescent="0.15"/>
    <row r="881" ht="17.100000000000001" hidden="1" customHeight="1" x14ac:dyDescent="0.15"/>
    <row r="882" ht="17.100000000000001" hidden="1" customHeight="1" x14ac:dyDescent="0.15"/>
    <row r="883" ht="17.100000000000001" hidden="1" customHeight="1" x14ac:dyDescent="0.15"/>
    <row r="884" ht="17.100000000000001" hidden="1" customHeight="1" x14ac:dyDescent="0.15"/>
    <row r="885" ht="17.100000000000001" hidden="1" customHeight="1" x14ac:dyDescent="0.15"/>
    <row r="886" ht="17.100000000000001" hidden="1" customHeight="1" x14ac:dyDescent="0.15"/>
    <row r="887" ht="17.100000000000001" hidden="1" customHeight="1" x14ac:dyDescent="0.15"/>
    <row r="888" ht="17.100000000000001" hidden="1" customHeight="1" x14ac:dyDescent="0.15"/>
    <row r="889" ht="17.100000000000001" hidden="1" customHeight="1" x14ac:dyDescent="0.15"/>
    <row r="890" ht="17.100000000000001" hidden="1" customHeight="1" x14ac:dyDescent="0.15"/>
    <row r="891" ht="17.100000000000001" hidden="1" customHeight="1" x14ac:dyDescent="0.15"/>
    <row r="892" ht="17.100000000000001" hidden="1" customHeight="1" x14ac:dyDescent="0.15"/>
    <row r="893" ht="17.100000000000001" hidden="1" customHeight="1" x14ac:dyDescent="0.15"/>
    <row r="894" ht="17.100000000000001" hidden="1" customHeight="1" x14ac:dyDescent="0.15"/>
    <row r="895" ht="17.100000000000001" hidden="1" customHeight="1" x14ac:dyDescent="0.15"/>
    <row r="896" ht="17.100000000000001" hidden="1" customHeight="1" x14ac:dyDescent="0.15"/>
    <row r="897" ht="17.100000000000001" hidden="1" customHeight="1" x14ac:dyDescent="0.15"/>
    <row r="898" ht="17.100000000000001" hidden="1" customHeight="1" x14ac:dyDescent="0.15"/>
    <row r="899" ht="17.100000000000001" hidden="1" customHeight="1" x14ac:dyDescent="0.15"/>
    <row r="900" ht="17.100000000000001" hidden="1" customHeight="1" x14ac:dyDescent="0.15"/>
    <row r="901" ht="17.100000000000001" hidden="1" customHeight="1" x14ac:dyDescent="0.15"/>
    <row r="902" ht="17.100000000000001" hidden="1" customHeight="1" x14ac:dyDescent="0.15"/>
    <row r="903" ht="17.100000000000001" hidden="1" customHeight="1" x14ac:dyDescent="0.15"/>
    <row r="904" ht="17.100000000000001" hidden="1" customHeight="1" x14ac:dyDescent="0.15"/>
    <row r="905" ht="17.100000000000001" hidden="1" customHeight="1" x14ac:dyDescent="0.15"/>
    <row r="906" ht="17.100000000000001" hidden="1" customHeight="1" x14ac:dyDescent="0.15"/>
    <row r="907" ht="17.100000000000001" hidden="1" customHeight="1" x14ac:dyDescent="0.15"/>
    <row r="908" ht="17.100000000000001" hidden="1" customHeight="1" x14ac:dyDescent="0.15"/>
    <row r="909" ht="17.100000000000001" hidden="1" customHeight="1" x14ac:dyDescent="0.15"/>
    <row r="910" ht="17.100000000000001" hidden="1" customHeight="1" x14ac:dyDescent="0.15"/>
    <row r="911" ht="17.100000000000001" hidden="1" customHeight="1" x14ac:dyDescent="0.15"/>
    <row r="912" ht="17.100000000000001" hidden="1" customHeight="1" x14ac:dyDescent="0.15"/>
    <row r="913" ht="17.100000000000001" hidden="1" customHeight="1" x14ac:dyDescent="0.15"/>
    <row r="914" ht="17.100000000000001" hidden="1" customHeight="1" x14ac:dyDescent="0.15"/>
    <row r="915" ht="17.100000000000001" hidden="1" customHeight="1" x14ac:dyDescent="0.15"/>
    <row r="916" ht="17.100000000000001" hidden="1" customHeight="1" x14ac:dyDescent="0.15"/>
    <row r="917" ht="17.100000000000001" hidden="1" customHeight="1" x14ac:dyDescent="0.15"/>
    <row r="918" ht="17.100000000000001" hidden="1" customHeight="1" x14ac:dyDescent="0.15"/>
    <row r="919" ht="17.100000000000001" hidden="1" customHeight="1" x14ac:dyDescent="0.15"/>
    <row r="920" ht="17.100000000000001" hidden="1" customHeight="1" x14ac:dyDescent="0.15"/>
    <row r="921" ht="17.100000000000001" hidden="1" customHeight="1" x14ac:dyDescent="0.15"/>
    <row r="922" ht="17.100000000000001" hidden="1" customHeight="1" x14ac:dyDescent="0.15"/>
    <row r="923" ht="17.100000000000001" hidden="1" customHeight="1" x14ac:dyDescent="0.15"/>
    <row r="924" ht="17.100000000000001" hidden="1" customHeight="1" x14ac:dyDescent="0.15"/>
    <row r="925" ht="17.100000000000001" hidden="1" customHeight="1" x14ac:dyDescent="0.15"/>
    <row r="926" ht="17.100000000000001" hidden="1" customHeight="1" x14ac:dyDescent="0.15"/>
    <row r="927" ht="17.100000000000001" hidden="1" customHeight="1" x14ac:dyDescent="0.15"/>
    <row r="928" ht="17.100000000000001" hidden="1" customHeight="1" x14ac:dyDescent="0.15"/>
    <row r="929" ht="17.100000000000001" hidden="1" customHeight="1" x14ac:dyDescent="0.15"/>
    <row r="930" ht="17.100000000000001" hidden="1" customHeight="1" x14ac:dyDescent="0.15"/>
    <row r="931" ht="17.100000000000001" hidden="1" customHeight="1" x14ac:dyDescent="0.15"/>
    <row r="932" ht="17.100000000000001" hidden="1" customHeight="1" x14ac:dyDescent="0.15"/>
    <row r="933" ht="17.100000000000001" hidden="1" customHeight="1" x14ac:dyDescent="0.15"/>
    <row r="934" ht="17.100000000000001" hidden="1" customHeight="1" x14ac:dyDescent="0.15"/>
    <row r="935" ht="17.100000000000001" hidden="1" customHeight="1" x14ac:dyDescent="0.15"/>
    <row r="936" ht="17.100000000000001" hidden="1" customHeight="1" x14ac:dyDescent="0.15"/>
    <row r="937" ht="17.100000000000001" hidden="1" customHeight="1" x14ac:dyDescent="0.15"/>
    <row r="938" ht="17.100000000000001" hidden="1" customHeight="1" x14ac:dyDescent="0.15"/>
    <row r="939" ht="17.100000000000001" hidden="1" customHeight="1" x14ac:dyDescent="0.15"/>
    <row r="940" ht="17.100000000000001" hidden="1" customHeight="1" x14ac:dyDescent="0.15"/>
    <row r="941" ht="17.100000000000001" hidden="1" customHeight="1" x14ac:dyDescent="0.15"/>
    <row r="942" ht="17.100000000000001" hidden="1" customHeight="1" x14ac:dyDescent="0.15"/>
    <row r="943" ht="17.100000000000001" hidden="1" customHeight="1" x14ac:dyDescent="0.15"/>
    <row r="944" ht="17.100000000000001" hidden="1" customHeight="1" x14ac:dyDescent="0.15"/>
    <row r="945" ht="17.100000000000001" hidden="1" customHeight="1" x14ac:dyDescent="0.15"/>
    <row r="946" ht="17.100000000000001" hidden="1" customHeight="1" x14ac:dyDescent="0.15"/>
    <row r="947" ht="17.100000000000001" hidden="1" customHeight="1" x14ac:dyDescent="0.15"/>
    <row r="948" ht="17.100000000000001" hidden="1" customHeight="1" x14ac:dyDescent="0.15"/>
    <row r="949" ht="17.100000000000001" hidden="1" customHeight="1" x14ac:dyDescent="0.15"/>
    <row r="950" ht="17.100000000000001" hidden="1" customHeight="1" x14ac:dyDescent="0.15"/>
    <row r="951" ht="17.100000000000001" hidden="1" customHeight="1" x14ac:dyDescent="0.15"/>
    <row r="952" ht="17.100000000000001" hidden="1" customHeight="1" x14ac:dyDescent="0.15"/>
    <row r="953" ht="17.100000000000001" hidden="1" customHeight="1" x14ac:dyDescent="0.15"/>
    <row r="954" ht="17.100000000000001" hidden="1" customHeight="1" x14ac:dyDescent="0.15"/>
    <row r="955" ht="17.100000000000001" hidden="1" customHeight="1" x14ac:dyDescent="0.15"/>
    <row r="956" ht="17.100000000000001" hidden="1" customHeight="1" x14ac:dyDescent="0.15"/>
    <row r="957" ht="17.100000000000001" hidden="1" customHeight="1" x14ac:dyDescent="0.15"/>
    <row r="958" ht="17.100000000000001" hidden="1" customHeight="1" x14ac:dyDescent="0.15"/>
    <row r="959" ht="17.100000000000001" hidden="1" customHeight="1" x14ac:dyDescent="0.15"/>
    <row r="960" ht="17.100000000000001" hidden="1" customHeight="1" x14ac:dyDescent="0.15"/>
    <row r="961" ht="17.100000000000001" hidden="1" customHeight="1" x14ac:dyDescent="0.15"/>
    <row r="962" ht="17.100000000000001" hidden="1" customHeight="1" x14ac:dyDescent="0.15"/>
    <row r="963" ht="17.100000000000001" hidden="1" customHeight="1" x14ac:dyDescent="0.15"/>
    <row r="964" ht="17.100000000000001" hidden="1" customHeight="1" x14ac:dyDescent="0.15"/>
    <row r="965" ht="17.100000000000001" hidden="1" customHeight="1" x14ac:dyDescent="0.15"/>
    <row r="966" ht="17.100000000000001" hidden="1" customHeight="1" x14ac:dyDescent="0.15"/>
    <row r="967" ht="17.100000000000001" hidden="1" customHeight="1" x14ac:dyDescent="0.15"/>
    <row r="968" ht="17.100000000000001" hidden="1" customHeight="1" x14ac:dyDescent="0.15"/>
    <row r="969" ht="17.100000000000001" hidden="1" customHeight="1" x14ac:dyDescent="0.15"/>
    <row r="970" ht="17.100000000000001" hidden="1" customHeight="1" x14ac:dyDescent="0.15"/>
    <row r="971" ht="17.100000000000001" hidden="1" customHeight="1" x14ac:dyDescent="0.15"/>
    <row r="972" ht="17.100000000000001" hidden="1" customHeight="1" x14ac:dyDescent="0.15"/>
    <row r="973" ht="17.100000000000001" hidden="1" customHeight="1" x14ac:dyDescent="0.15"/>
    <row r="974" ht="17.100000000000001" hidden="1" customHeight="1" x14ac:dyDescent="0.15"/>
    <row r="975" ht="17.100000000000001" hidden="1" customHeight="1" x14ac:dyDescent="0.15"/>
    <row r="976" ht="17.100000000000001" hidden="1" customHeight="1" x14ac:dyDescent="0.15"/>
    <row r="977" ht="17.100000000000001" hidden="1" customHeight="1" x14ac:dyDescent="0.15"/>
    <row r="978" ht="17.100000000000001" hidden="1" customHeight="1" x14ac:dyDescent="0.15"/>
    <row r="979" ht="17.100000000000001" hidden="1" customHeight="1" x14ac:dyDescent="0.15"/>
    <row r="980" ht="17.100000000000001" hidden="1" customHeight="1" x14ac:dyDescent="0.15"/>
    <row r="981" ht="17.100000000000001" hidden="1" customHeight="1" x14ac:dyDescent="0.15"/>
    <row r="982" ht="17.100000000000001" hidden="1" customHeight="1" x14ac:dyDescent="0.15"/>
    <row r="983" ht="17.100000000000001" hidden="1" customHeight="1" x14ac:dyDescent="0.15"/>
    <row r="984" ht="17.100000000000001" hidden="1" customHeight="1" x14ac:dyDescent="0.15"/>
    <row r="985" ht="17.100000000000001" hidden="1" customHeight="1" x14ac:dyDescent="0.15"/>
    <row r="986" ht="17.100000000000001" hidden="1" customHeight="1" x14ac:dyDescent="0.15"/>
    <row r="987" ht="17.100000000000001" hidden="1" customHeight="1" x14ac:dyDescent="0.15"/>
    <row r="988" ht="17.100000000000001" hidden="1" customHeight="1" x14ac:dyDescent="0.15"/>
    <row r="989" ht="17.100000000000001" hidden="1" customHeight="1" x14ac:dyDescent="0.15"/>
    <row r="990" ht="17.100000000000001" hidden="1" customHeight="1" x14ac:dyDescent="0.15"/>
    <row r="991" ht="17.100000000000001" hidden="1" customHeight="1" x14ac:dyDescent="0.15"/>
    <row r="992" ht="17.100000000000001" hidden="1" customHeight="1" x14ac:dyDescent="0.15"/>
    <row r="993" ht="17.100000000000001" hidden="1" customHeight="1" x14ac:dyDescent="0.15"/>
    <row r="994" ht="17.100000000000001" hidden="1" customHeight="1" x14ac:dyDescent="0.15"/>
    <row r="995" ht="17.100000000000001" hidden="1" customHeight="1" x14ac:dyDescent="0.15"/>
    <row r="996" ht="17.100000000000001" hidden="1" customHeight="1" x14ac:dyDescent="0.15"/>
    <row r="997" ht="17.100000000000001" hidden="1" customHeight="1" x14ac:dyDescent="0.15"/>
    <row r="998" ht="17.100000000000001" hidden="1" customHeight="1" x14ac:dyDescent="0.15"/>
    <row r="999" ht="17.100000000000001" hidden="1" customHeight="1" x14ac:dyDescent="0.15"/>
    <row r="1000" ht="17.100000000000001" hidden="1" customHeight="1" x14ac:dyDescent="0.15"/>
    <row r="1001" ht="17.100000000000001" hidden="1" customHeight="1" x14ac:dyDescent="0.15"/>
    <row r="1002" ht="17.100000000000001" hidden="1" customHeight="1" x14ac:dyDescent="0.15"/>
    <row r="1003" ht="17.100000000000001" hidden="1" customHeight="1" x14ac:dyDescent="0.15"/>
    <row r="1004" ht="17.100000000000001" hidden="1" customHeight="1" x14ac:dyDescent="0.15"/>
    <row r="1005" ht="17.100000000000001" hidden="1" customHeight="1" x14ac:dyDescent="0.15"/>
    <row r="1006" ht="17.100000000000001" hidden="1" customHeight="1" x14ac:dyDescent="0.15"/>
    <row r="1007" ht="17.100000000000001" hidden="1" customHeight="1" x14ac:dyDescent="0.15"/>
    <row r="1008" ht="17.100000000000001" hidden="1" customHeight="1" x14ac:dyDescent="0.15"/>
    <row r="1009" ht="17.100000000000001" hidden="1" customHeight="1" x14ac:dyDescent="0.15"/>
    <row r="1010" ht="17.100000000000001" hidden="1" customHeight="1" x14ac:dyDescent="0.15"/>
    <row r="1011" ht="17.100000000000001" hidden="1" customHeight="1" x14ac:dyDescent="0.15"/>
    <row r="1012" ht="17.100000000000001" hidden="1" customHeight="1" x14ac:dyDescent="0.15"/>
    <row r="1013" ht="17.100000000000001" hidden="1" customHeight="1" x14ac:dyDescent="0.15"/>
    <row r="1014" ht="17.100000000000001" hidden="1" customHeight="1" x14ac:dyDescent="0.15"/>
    <row r="1015" ht="17.100000000000001" hidden="1" customHeight="1" x14ac:dyDescent="0.15"/>
    <row r="1016" ht="17.100000000000001" hidden="1" customHeight="1" x14ac:dyDescent="0.15"/>
    <row r="1017" ht="17.100000000000001" hidden="1" customHeight="1" x14ac:dyDescent="0.15"/>
    <row r="1018" ht="17.100000000000001" hidden="1" customHeight="1" x14ac:dyDescent="0.15"/>
    <row r="1019" ht="17.100000000000001" hidden="1" customHeight="1" x14ac:dyDescent="0.15"/>
    <row r="1020" ht="17.100000000000001" hidden="1" customHeight="1" x14ac:dyDescent="0.15"/>
    <row r="1021" ht="17.100000000000001" hidden="1" customHeight="1" x14ac:dyDescent="0.15"/>
    <row r="1022" ht="17.100000000000001" hidden="1" customHeight="1" x14ac:dyDescent="0.15"/>
    <row r="1023" ht="17.100000000000001" hidden="1" customHeight="1" x14ac:dyDescent="0.15"/>
    <row r="1024" ht="17.100000000000001" hidden="1" customHeight="1" x14ac:dyDescent="0.15"/>
    <row r="1025" ht="17.100000000000001" hidden="1" customHeight="1" x14ac:dyDescent="0.15"/>
    <row r="1026" ht="17.100000000000001" hidden="1" customHeight="1" x14ac:dyDescent="0.15"/>
    <row r="1027" ht="17.100000000000001" hidden="1" customHeight="1" x14ac:dyDescent="0.15"/>
    <row r="1028" ht="17.100000000000001" hidden="1" customHeight="1" x14ac:dyDescent="0.15"/>
    <row r="1029" ht="17.100000000000001" hidden="1" customHeight="1" x14ac:dyDescent="0.15"/>
    <row r="1030" ht="17.100000000000001" hidden="1" customHeight="1" x14ac:dyDescent="0.15"/>
    <row r="1031" ht="17.100000000000001" hidden="1" customHeight="1" x14ac:dyDescent="0.15"/>
    <row r="1032" ht="17.100000000000001" hidden="1" customHeight="1" x14ac:dyDescent="0.15"/>
    <row r="1033" ht="17.100000000000001" hidden="1" customHeight="1" x14ac:dyDescent="0.15"/>
    <row r="1034" ht="17.100000000000001" hidden="1" customHeight="1" x14ac:dyDescent="0.15"/>
    <row r="1035" ht="17.100000000000001" hidden="1" customHeight="1" x14ac:dyDescent="0.15"/>
    <row r="1036" ht="17.100000000000001" hidden="1" customHeight="1" x14ac:dyDescent="0.15"/>
    <row r="1037" ht="17.100000000000001" hidden="1" customHeight="1" x14ac:dyDescent="0.15"/>
    <row r="1038" ht="17.100000000000001" hidden="1" customHeight="1" x14ac:dyDescent="0.15"/>
    <row r="1039" ht="17.100000000000001" hidden="1" customHeight="1" x14ac:dyDescent="0.15"/>
    <row r="1040" ht="17.100000000000001" hidden="1" customHeight="1" x14ac:dyDescent="0.15"/>
    <row r="1041" ht="17.100000000000001" hidden="1" customHeight="1" x14ac:dyDescent="0.15"/>
    <row r="1042" ht="17.100000000000001" hidden="1" customHeight="1" x14ac:dyDescent="0.15"/>
    <row r="1043" ht="17.100000000000001" hidden="1" customHeight="1" x14ac:dyDescent="0.15"/>
    <row r="1044" ht="17.100000000000001" hidden="1" customHeight="1" x14ac:dyDescent="0.15"/>
    <row r="1045" ht="17.100000000000001" hidden="1" customHeight="1" x14ac:dyDescent="0.15"/>
    <row r="1046" ht="17.100000000000001" hidden="1" customHeight="1" x14ac:dyDescent="0.15"/>
    <row r="1047" ht="17.100000000000001" hidden="1" customHeight="1" x14ac:dyDescent="0.15"/>
    <row r="1048" ht="17.100000000000001" hidden="1" customHeight="1" x14ac:dyDescent="0.15"/>
    <row r="1049" ht="17.100000000000001" hidden="1" customHeight="1" x14ac:dyDescent="0.15"/>
    <row r="1050" ht="17.100000000000001" hidden="1" customHeight="1" x14ac:dyDescent="0.15"/>
    <row r="1051" ht="17.100000000000001" hidden="1" customHeight="1" x14ac:dyDescent="0.15"/>
    <row r="1052" ht="17.100000000000001" hidden="1" customHeight="1" x14ac:dyDescent="0.15"/>
    <row r="1053" ht="17.100000000000001" hidden="1" customHeight="1" x14ac:dyDescent="0.15"/>
    <row r="1054" ht="17.100000000000001" hidden="1" customHeight="1" x14ac:dyDescent="0.15"/>
    <row r="1055" ht="17.100000000000001" hidden="1" customHeight="1" x14ac:dyDescent="0.15"/>
    <row r="1056" ht="17.100000000000001" hidden="1" customHeight="1" x14ac:dyDescent="0.15"/>
    <row r="1057" ht="17.100000000000001" hidden="1" customHeight="1" x14ac:dyDescent="0.15"/>
    <row r="1058" ht="17.100000000000001" hidden="1" customHeight="1" x14ac:dyDescent="0.15"/>
    <row r="1059" ht="17.100000000000001" hidden="1" customHeight="1" x14ac:dyDescent="0.15"/>
    <row r="1060" ht="17.100000000000001" hidden="1" customHeight="1" x14ac:dyDescent="0.15"/>
    <row r="1061" ht="17.100000000000001" hidden="1" customHeight="1" x14ac:dyDescent="0.15"/>
    <row r="1062" ht="17.100000000000001" hidden="1" customHeight="1" x14ac:dyDescent="0.15"/>
    <row r="1063" ht="17.100000000000001" hidden="1" customHeight="1" x14ac:dyDescent="0.15"/>
    <row r="1064" ht="17.100000000000001" hidden="1" customHeight="1" x14ac:dyDescent="0.15"/>
    <row r="1065" ht="17.100000000000001" hidden="1" customHeight="1" x14ac:dyDescent="0.15"/>
    <row r="1066" ht="17.100000000000001" hidden="1" customHeight="1" x14ac:dyDescent="0.15"/>
    <row r="1067" ht="17.100000000000001" hidden="1" customHeight="1" x14ac:dyDescent="0.15"/>
    <row r="1068" ht="17.100000000000001" hidden="1" customHeight="1" x14ac:dyDescent="0.15"/>
    <row r="1069" ht="17.100000000000001" hidden="1" customHeight="1" x14ac:dyDescent="0.15"/>
    <row r="1070" ht="17.100000000000001" hidden="1" customHeight="1" x14ac:dyDescent="0.15"/>
    <row r="1071" ht="17.100000000000001" hidden="1" customHeight="1" x14ac:dyDescent="0.15"/>
    <row r="1072" ht="17.100000000000001" hidden="1" customHeight="1" x14ac:dyDescent="0.15"/>
    <row r="1073" ht="17.100000000000001" hidden="1" customHeight="1" x14ac:dyDescent="0.15"/>
    <row r="1074" ht="17.100000000000001" hidden="1" customHeight="1" x14ac:dyDescent="0.15"/>
    <row r="1075" ht="17.100000000000001" hidden="1" customHeight="1" x14ac:dyDescent="0.15"/>
    <row r="1076" ht="17.100000000000001" hidden="1" customHeight="1" x14ac:dyDescent="0.15"/>
    <row r="1077" ht="17.100000000000001" hidden="1" customHeight="1" x14ac:dyDescent="0.15"/>
    <row r="1078" ht="17.100000000000001" hidden="1" customHeight="1" x14ac:dyDescent="0.15"/>
    <row r="1079" ht="17.100000000000001" hidden="1" customHeight="1" x14ac:dyDescent="0.15"/>
    <row r="1080" ht="17.100000000000001" hidden="1" customHeight="1" x14ac:dyDescent="0.15"/>
    <row r="1081" ht="17.100000000000001" hidden="1" customHeight="1" x14ac:dyDescent="0.15"/>
    <row r="1082" ht="17.100000000000001" hidden="1" customHeight="1" x14ac:dyDescent="0.15"/>
    <row r="1083" ht="17.100000000000001" hidden="1" customHeight="1" x14ac:dyDescent="0.15"/>
    <row r="1084" ht="17.100000000000001" hidden="1" customHeight="1" x14ac:dyDescent="0.15"/>
    <row r="1085" ht="17.100000000000001" hidden="1" customHeight="1" x14ac:dyDescent="0.15"/>
    <row r="1086" ht="17.100000000000001" hidden="1" customHeight="1" x14ac:dyDescent="0.15"/>
    <row r="1087" ht="17.100000000000001" hidden="1" customHeight="1" x14ac:dyDescent="0.15"/>
    <row r="1088" ht="17.100000000000001" hidden="1" customHeight="1" x14ac:dyDescent="0.15"/>
    <row r="1089" ht="17.100000000000001" hidden="1" customHeight="1" x14ac:dyDescent="0.15"/>
    <row r="1090" ht="17.100000000000001" hidden="1" customHeight="1" x14ac:dyDescent="0.15"/>
    <row r="1091" ht="17.100000000000001" hidden="1" customHeight="1" x14ac:dyDescent="0.15"/>
    <row r="1092" ht="17.100000000000001" hidden="1" customHeight="1" x14ac:dyDescent="0.15"/>
    <row r="1093" ht="17.100000000000001" hidden="1" customHeight="1" x14ac:dyDescent="0.15"/>
    <row r="1094" ht="17.100000000000001" hidden="1" customHeight="1" x14ac:dyDescent="0.15"/>
    <row r="1095" ht="17.100000000000001" hidden="1" customHeight="1" x14ac:dyDescent="0.15"/>
    <row r="1096" ht="17.100000000000001" hidden="1" customHeight="1" x14ac:dyDescent="0.15"/>
    <row r="1097" ht="17.100000000000001" hidden="1" customHeight="1" x14ac:dyDescent="0.15"/>
    <row r="1098" ht="17.100000000000001" hidden="1" customHeight="1" x14ac:dyDescent="0.15"/>
    <row r="1099" ht="17.100000000000001" hidden="1" customHeight="1" x14ac:dyDescent="0.15"/>
    <row r="1100" ht="17.100000000000001" hidden="1" customHeight="1" x14ac:dyDescent="0.15"/>
    <row r="1101" ht="17.100000000000001" hidden="1" customHeight="1" x14ac:dyDescent="0.15"/>
    <row r="1102" ht="17.100000000000001" hidden="1" customHeight="1" x14ac:dyDescent="0.15"/>
    <row r="1103" ht="17.100000000000001" hidden="1" customHeight="1" x14ac:dyDescent="0.15"/>
    <row r="1104" ht="17.100000000000001" hidden="1" customHeight="1" x14ac:dyDescent="0.15"/>
    <row r="1105" ht="17.100000000000001" hidden="1" customHeight="1" x14ac:dyDescent="0.15"/>
    <row r="1106" ht="17.100000000000001" hidden="1" customHeight="1" x14ac:dyDescent="0.15"/>
    <row r="1107" ht="17.100000000000001" hidden="1" customHeight="1" x14ac:dyDescent="0.15"/>
    <row r="1108" ht="17.100000000000001" hidden="1" customHeight="1" x14ac:dyDescent="0.15"/>
    <row r="1109" ht="17.100000000000001" hidden="1" customHeight="1" x14ac:dyDescent="0.15"/>
    <row r="1110" ht="17.100000000000001" hidden="1" customHeight="1" x14ac:dyDescent="0.15"/>
    <row r="1111" ht="17.100000000000001" hidden="1" customHeight="1" x14ac:dyDescent="0.15"/>
    <row r="1112" ht="17.100000000000001" hidden="1" customHeight="1" x14ac:dyDescent="0.15"/>
    <row r="1113" ht="17.100000000000001" hidden="1" customHeight="1" x14ac:dyDescent="0.15"/>
    <row r="1114" ht="17.100000000000001" hidden="1" customHeight="1" x14ac:dyDescent="0.15"/>
    <row r="1115" ht="17.100000000000001" hidden="1" customHeight="1" x14ac:dyDescent="0.15"/>
    <row r="1116" ht="17.100000000000001" hidden="1" customHeight="1" x14ac:dyDescent="0.15"/>
    <row r="1117" ht="17.100000000000001" hidden="1" customHeight="1" x14ac:dyDescent="0.15"/>
    <row r="1118" ht="17.100000000000001" hidden="1" customHeight="1" x14ac:dyDescent="0.15"/>
    <row r="1119" ht="17.100000000000001" hidden="1" customHeight="1" x14ac:dyDescent="0.15"/>
    <row r="1120" ht="17.100000000000001" hidden="1" customHeight="1" x14ac:dyDescent="0.15"/>
    <row r="1121" ht="17.100000000000001" hidden="1" customHeight="1" x14ac:dyDescent="0.15"/>
    <row r="1122" ht="17.100000000000001" hidden="1" customHeight="1" x14ac:dyDescent="0.15"/>
    <row r="1123" ht="17.100000000000001" hidden="1" customHeight="1" x14ac:dyDescent="0.15"/>
    <row r="1124" ht="17.100000000000001" hidden="1" customHeight="1" x14ac:dyDescent="0.15"/>
    <row r="1125" ht="17.100000000000001" hidden="1" customHeight="1" x14ac:dyDescent="0.15"/>
    <row r="1126" ht="17.100000000000001" hidden="1" customHeight="1" x14ac:dyDescent="0.15"/>
    <row r="1127" ht="17.100000000000001" hidden="1" customHeight="1" x14ac:dyDescent="0.15"/>
    <row r="1128" ht="17.100000000000001" hidden="1" customHeight="1" x14ac:dyDescent="0.15"/>
    <row r="1129" ht="17.100000000000001" hidden="1" customHeight="1" x14ac:dyDescent="0.15"/>
    <row r="1130" ht="17.100000000000001" hidden="1" customHeight="1" x14ac:dyDescent="0.15"/>
    <row r="1131" ht="17.100000000000001" hidden="1" customHeight="1" x14ac:dyDescent="0.15"/>
    <row r="1132" ht="17.100000000000001" hidden="1" customHeight="1" x14ac:dyDescent="0.15"/>
    <row r="1133" ht="17.100000000000001" hidden="1" customHeight="1" x14ac:dyDescent="0.15"/>
    <row r="1134" ht="17.100000000000001" hidden="1" customHeight="1" x14ac:dyDescent="0.15"/>
    <row r="1135" ht="17.100000000000001" hidden="1" customHeight="1" x14ac:dyDescent="0.15"/>
    <row r="1136" ht="17.100000000000001" hidden="1" customHeight="1" x14ac:dyDescent="0.15"/>
    <row r="1137" ht="17.100000000000001" hidden="1" customHeight="1" x14ac:dyDescent="0.15"/>
    <row r="1138" ht="17.100000000000001" hidden="1" customHeight="1" x14ac:dyDescent="0.15"/>
    <row r="1139" ht="17.100000000000001" hidden="1" customHeight="1" x14ac:dyDescent="0.15"/>
    <row r="1140" ht="17.100000000000001" hidden="1" customHeight="1" x14ac:dyDescent="0.15"/>
    <row r="1141" ht="17.100000000000001" hidden="1" customHeight="1" x14ac:dyDescent="0.15"/>
    <row r="1142" ht="17.100000000000001" hidden="1" customHeight="1" x14ac:dyDescent="0.15"/>
    <row r="1143" ht="17.100000000000001" hidden="1" customHeight="1" x14ac:dyDescent="0.15"/>
    <row r="1144" ht="17.100000000000001" hidden="1" customHeight="1" x14ac:dyDescent="0.15"/>
    <row r="1145" ht="17.100000000000001" hidden="1" customHeight="1" x14ac:dyDescent="0.15"/>
    <row r="1146" ht="17.100000000000001" hidden="1" customHeight="1" x14ac:dyDescent="0.15"/>
    <row r="1147" ht="17.100000000000001" hidden="1" customHeight="1" x14ac:dyDescent="0.15"/>
    <row r="1148" ht="17.100000000000001" hidden="1" customHeight="1" x14ac:dyDescent="0.15"/>
    <row r="1149" ht="17.100000000000001" hidden="1" customHeight="1" x14ac:dyDescent="0.15"/>
    <row r="1150" ht="17.100000000000001" hidden="1" customHeight="1" x14ac:dyDescent="0.15"/>
    <row r="1151" ht="17.100000000000001" hidden="1" customHeight="1" x14ac:dyDescent="0.15"/>
    <row r="1152" ht="17.100000000000001" hidden="1" customHeight="1" x14ac:dyDescent="0.15"/>
    <row r="1153" ht="17.100000000000001" hidden="1" customHeight="1" x14ac:dyDescent="0.15"/>
    <row r="1154" ht="17.100000000000001" hidden="1" customHeight="1" x14ac:dyDescent="0.15"/>
    <row r="1155" ht="17.100000000000001" hidden="1" customHeight="1" x14ac:dyDescent="0.15"/>
    <row r="1156" ht="17.100000000000001" hidden="1" customHeight="1" x14ac:dyDescent="0.15"/>
    <row r="1157" ht="17.100000000000001" hidden="1" customHeight="1" x14ac:dyDescent="0.15"/>
    <row r="1158" ht="17.100000000000001" hidden="1" customHeight="1" x14ac:dyDescent="0.15"/>
    <row r="1159" ht="17.100000000000001" hidden="1" customHeight="1" x14ac:dyDescent="0.15"/>
    <row r="1160" ht="17.100000000000001" hidden="1" customHeight="1" x14ac:dyDescent="0.15"/>
    <row r="1161" ht="17.100000000000001" hidden="1" customHeight="1" x14ac:dyDescent="0.15"/>
    <row r="1162" ht="17.100000000000001" hidden="1" customHeight="1" x14ac:dyDescent="0.15"/>
    <row r="1163" ht="17.100000000000001" hidden="1" customHeight="1" x14ac:dyDescent="0.15"/>
    <row r="1164" ht="17.100000000000001" hidden="1" customHeight="1" x14ac:dyDescent="0.15"/>
    <row r="1165" ht="17.100000000000001" hidden="1" customHeight="1" x14ac:dyDescent="0.15"/>
    <row r="1166" ht="17.100000000000001" hidden="1" customHeight="1" x14ac:dyDescent="0.15"/>
    <row r="1167" ht="17.100000000000001" hidden="1" customHeight="1" x14ac:dyDescent="0.15"/>
    <row r="1168" ht="17.100000000000001" hidden="1" customHeight="1" x14ac:dyDescent="0.15"/>
    <row r="1169" ht="17.100000000000001" hidden="1" customHeight="1" x14ac:dyDescent="0.15"/>
    <row r="1170" ht="17.100000000000001" hidden="1" customHeight="1" x14ac:dyDescent="0.15"/>
    <row r="1171" ht="17.100000000000001" hidden="1" customHeight="1" x14ac:dyDescent="0.15"/>
    <row r="1172" ht="17.100000000000001" hidden="1" customHeight="1" x14ac:dyDescent="0.15"/>
    <row r="1173" ht="17.100000000000001" hidden="1" customHeight="1" x14ac:dyDescent="0.15"/>
    <row r="1174" ht="17.100000000000001" hidden="1" customHeight="1" x14ac:dyDescent="0.15"/>
    <row r="1175" ht="17.100000000000001" hidden="1" customHeight="1" x14ac:dyDescent="0.15"/>
    <row r="1176" ht="17.100000000000001" hidden="1" customHeight="1" x14ac:dyDescent="0.15"/>
    <row r="1177" ht="17.100000000000001" hidden="1" customHeight="1" x14ac:dyDescent="0.15"/>
    <row r="1178" ht="17.100000000000001" hidden="1" customHeight="1" x14ac:dyDescent="0.15"/>
    <row r="1179" ht="17.100000000000001" hidden="1" customHeight="1" x14ac:dyDescent="0.15"/>
    <row r="1180" ht="17.100000000000001" hidden="1" customHeight="1" x14ac:dyDescent="0.15"/>
    <row r="1181" ht="16.5" x14ac:dyDescent="0.15"/>
    <row r="1182" ht="16.5" x14ac:dyDescent="0.15"/>
    <row r="1183" ht="16.5" x14ac:dyDescent="0.15"/>
    <row r="1184" ht="16.5" x14ac:dyDescent="0.15"/>
    <row r="1185" ht="16.5" x14ac:dyDescent="0.15"/>
    <row r="1186" ht="16.5" x14ac:dyDescent="0.15"/>
    <row r="1187" ht="16.5" x14ac:dyDescent="0.15"/>
    <row r="1188" ht="16.5" x14ac:dyDescent="0.15"/>
    <row r="1189" ht="16.5" x14ac:dyDescent="0.15"/>
    <row r="1190" ht="16.5" x14ac:dyDescent="0.15"/>
    <row r="1191" ht="16.5" x14ac:dyDescent="0.15"/>
    <row r="1192" ht="16.5" x14ac:dyDescent="0.15"/>
    <row r="1193" ht="16.5" x14ac:dyDescent="0.15"/>
    <row r="1194" ht="16.5" x14ac:dyDescent="0.15"/>
    <row r="1195" ht="16.5" x14ac:dyDescent="0.15"/>
    <row r="1196" ht="16.5" x14ac:dyDescent="0.15"/>
    <row r="1197" ht="16.5" x14ac:dyDescent="0.15"/>
    <row r="1198" ht="16.5" x14ac:dyDescent="0.15"/>
    <row r="1199" ht="16.5" x14ac:dyDescent="0.15"/>
    <row r="1200" ht="16.5" x14ac:dyDescent="0.15"/>
    <row r="1201" ht="16.5" x14ac:dyDescent="0.15"/>
    <row r="1202" ht="16.5" x14ac:dyDescent="0.15"/>
    <row r="1203" ht="16.5" x14ac:dyDescent="0.15"/>
    <row r="1204" ht="16.5" x14ac:dyDescent="0.15"/>
    <row r="1205" ht="16.5" x14ac:dyDescent="0.15"/>
    <row r="1206" ht="16.5" x14ac:dyDescent="0.15"/>
    <row r="1207" ht="16.5" x14ac:dyDescent="0.15"/>
    <row r="1208" ht="16.5" x14ac:dyDescent="0.15"/>
    <row r="1209" ht="16.5" x14ac:dyDescent="0.15"/>
    <row r="1210" ht="16.5" x14ac:dyDescent="0.15"/>
    <row r="1211" ht="16.5" x14ac:dyDescent="0.15"/>
    <row r="1212" ht="16.5" x14ac:dyDescent="0.15"/>
    <row r="1213" ht="16.5" x14ac:dyDescent="0.15"/>
    <row r="1214" ht="16.5" x14ac:dyDescent="0.15"/>
    <row r="1215" ht="16.5" x14ac:dyDescent="0.15"/>
    <row r="1216" ht="16.5" x14ac:dyDescent="0.15"/>
    <row r="1217" ht="16.5" x14ac:dyDescent="0.15"/>
    <row r="1218" ht="16.5" x14ac:dyDescent="0.15"/>
    <row r="1219" ht="16.5" x14ac:dyDescent="0.15"/>
    <row r="1220" ht="16.5" x14ac:dyDescent="0.15"/>
    <row r="1221" ht="16.5" x14ac:dyDescent="0.15"/>
    <row r="1222" ht="16.5" x14ac:dyDescent="0.15"/>
    <row r="1223" ht="16.5" x14ac:dyDescent="0.15"/>
    <row r="1224" ht="16.5" x14ac:dyDescent="0.15"/>
    <row r="1225" ht="16.5" x14ac:dyDescent="0.15"/>
    <row r="1226" ht="16.5" x14ac:dyDescent="0.15"/>
    <row r="1227" ht="16.5" x14ac:dyDescent="0.15"/>
    <row r="1228" ht="16.5" x14ac:dyDescent="0.15"/>
    <row r="1229" ht="16.5" x14ac:dyDescent="0.15"/>
    <row r="1230" ht="16.5" x14ac:dyDescent="0.15"/>
    <row r="1231" ht="16.5" x14ac:dyDescent="0.15"/>
    <row r="1232" ht="16.5" x14ac:dyDescent="0.15"/>
    <row r="1233" ht="16.5" x14ac:dyDescent="0.15"/>
    <row r="1234" ht="16.5" x14ac:dyDescent="0.15"/>
    <row r="1235" ht="16.5" x14ac:dyDescent="0.15"/>
    <row r="1236" ht="16.5" x14ac:dyDescent="0.15"/>
    <row r="1237" ht="16.5" x14ac:dyDescent="0.15"/>
    <row r="1238" ht="16.5" x14ac:dyDescent="0.15"/>
    <row r="1239" ht="16.5" x14ac:dyDescent="0.15"/>
    <row r="1240" ht="16.5" x14ac:dyDescent="0.15"/>
    <row r="1241" ht="16.5" x14ac:dyDescent="0.15"/>
    <row r="1242" ht="16.5" x14ac:dyDescent="0.15"/>
    <row r="1243" ht="16.5" x14ac:dyDescent="0.15"/>
    <row r="1244" ht="16.5" x14ac:dyDescent="0.15"/>
    <row r="1245" ht="16.5" x14ac:dyDescent="0.15"/>
    <row r="1246" ht="16.5" x14ac:dyDescent="0.15"/>
    <row r="1247" ht="16.5" x14ac:dyDescent="0.15"/>
    <row r="1248" ht="16.5" x14ac:dyDescent="0.15"/>
    <row r="1249" ht="16.5" x14ac:dyDescent="0.15"/>
    <row r="1250" ht="16.5" x14ac:dyDescent="0.15"/>
    <row r="1251" ht="16.5" x14ac:dyDescent="0.15"/>
    <row r="1252" ht="16.5" x14ac:dyDescent="0.15"/>
    <row r="1253" ht="16.5" x14ac:dyDescent="0.15"/>
    <row r="1254" ht="16.5" x14ac:dyDescent="0.15"/>
    <row r="1255" ht="16.5" x14ac:dyDescent="0.15"/>
    <row r="1256" ht="16.5" x14ac:dyDescent="0.15"/>
    <row r="1257" ht="16.5" x14ac:dyDescent="0.15"/>
    <row r="1258" ht="16.5" x14ac:dyDescent="0.15"/>
    <row r="1259" ht="16.5" x14ac:dyDescent="0.15"/>
    <row r="1260" ht="16.5" x14ac:dyDescent="0.15"/>
    <row r="1261" ht="16.5" x14ac:dyDescent="0.15"/>
    <row r="1262" ht="16.5" x14ac:dyDescent="0.15"/>
    <row r="1263" ht="16.5" x14ac:dyDescent="0.15"/>
    <row r="1264" ht="16.5" x14ac:dyDescent="0.15"/>
    <row r="1265" ht="16.5" x14ac:dyDescent="0.15"/>
    <row r="1266" ht="16.5" x14ac:dyDescent="0.15"/>
    <row r="1267" ht="16.5" x14ac:dyDescent="0.15"/>
    <row r="1268" ht="16.5" x14ac:dyDescent="0.15"/>
    <row r="1269" ht="16.5" x14ac:dyDescent="0.15"/>
    <row r="1270" ht="16.5" x14ac:dyDescent="0.15"/>
    <row r="1271" ht="16.5" x14ac:dyDescent="0.15"/>
    <row r="1272" ht="16.5" x14ac:dyDescent="0.15"/>
    <row r="1273" ht="16.5" x14ac:dyDescent="0.15"/>
    <row r="1274" ht="16.5" x14ac:dyDescent="0.15"/>
    <row r="1275" ht="16.5" x14ac:dyDescent="0.15"/>
    <row r="1276" ht="16.5" x14ac:dyDescent="0.15"/>
    <row r="1277" ht="16.5" x14ac:dyDescent="0.15"/>
    <row r="1278" ht="16.5" x14ac:dyDescent="0.15"/>
    <row r="1279" ht="16.5" x14ac:dyDescent="0.15"/>
    <row r="1280" ht="16.5" x14ac:dyDescent="0.15"/>
    <row r="1281" ht="16.5" x14ac:dyDescent="0.15"/>
    <row r="1282" ht="16.5" x14ac:dyDescent="0.15"/>
    <row r="1283" ht="16.5" x14ac:dyDescent="0.15"/>
    <row r="1284" ht="16.5" x14ac:dyDescent="0.15"/>
    <row r="1285" ht="16.5" x14ac:dyDescent="0.15"/>
    <row r="1286" ht="16.5" x14ac:dyDescent="0.15"/>
    <row r="1287" ht="16.5" x14ac:dyDescent="0.15"/>
    <row r="1288" ht="16.5" x14ac:dyDescent="0.15"/>
    <row r="1289" ht="16.5" x14ac:dyDescent="0.15"/>
    <row r="1290" ht="16.5" x14ac:dyDescent="0.15"/>
    <row r="1291" ht="16.5" x14ac:dyDescent="0.15"/>
    <row r="1292" ht="16.5" x14ac:dyDescent="0.15"/>
    <row r="1293" ht="16.5" x14ac:dyDescent="0.15"/>
    <row r="1294" ht="16.5" x14ac:dyDescent="0.15"/>
    <row r="1295" ht="16.5" x14ac:dyDescent="0.15"/>
    <row r="1296" ht="16.5" x14ac:dyDescent="0.15"/>
    <row r="1297" ht="16.5" x14ac:dyDescent="0.15"/>
    <row r="1298" ht="16.5" x14ac:dyDescent="0.15"/>
    <row r="1299" ht="16.5" x14ac:dyDescent="0.15"/>
    <row r="1300" ht="16.5" x14ac:dyDescent="0.15"/>
    <row r="1301" ht="16.5" x14ac:dyDescent="0.15"/>
    <row r="1302" ht="16.5" x14ac:dyDescent="0.15"/>
    <row r="1303" ht="16.5" x14ac:dyDescent="0.15"/>
    <row r="1304" ht="16.5" x14ac:dyDescent="0.15"/>
    <row r="1305" ht="16.5" x14ac:dyDescent="0.15"/>
    <row r="1306" ht="16.5" x14ac:dyDescent="0.15"/>
    <row r="1307" ht="16.5" x14ac:dyDescent="0.15"/>
    <row r="1308" ht="16.5" x14ac:dyDescent="0.15"/>
    <row r="1309" ht="16.5" x14ac:dyDescent="0.15"/>
    <row r="1310" ht="16.5" x14ac:dyDescent="0.15"/>
    <row r="1311" ht="16.5" x14ac:dyDescent="0.15"/>
    <row r="1312" ht="16.5" x14ac:dyDescent="0.15"/>
    <row r="1313" ht="16.5" x14ac:dyDescent="0.15"/>
    <row r="1314" ht="16.5" x14ac:dyDescent="0.15"/>
    <row r="1315" ht="16.5" x14ac:dyDescent="0.15"/>
    <row r="1316" ht="16.5" x14ac:dyDescent="0.15"/>
    <row r="1317" ht="16.5" x14ac:dyDescent="0.15"/>
    <row r="1318" ht="16.5" x14ac:dyDescent="0.15"/>
    <row r="1319" ht="16.5" x14ac:dyDescent="0.15"/>
    <row r="1320" ht="16.5" x14ac:dyDescent="0.15"/>
    <row r="1321" ht="16.5" x14ac:dyDescent="0.15"/>
    <row r="1322" ht="16.5" x14ac:dyDescent="0.15"/>
    <row r="1323" ht="16.5" x14ac:dyDescent="0.15"/>
    <row r="1324" ht="16.5" x14ac:dyDescent="0.15"/>
    <row r="1325" ht="16.5" x14ac:dyDescent="0.15"/>
    <row r="1326" ht="16.5" x14ac:dyDescent="0.15"/>
    <row r="1327" ht="16.5" x14ac:dyDescent="0.15"/>
    <row r="1328" ht="16.5" x14ac:dyDescent="0.15"/>
    <row r="1329" ht="16.5" x14ac:dyDescent="0.15"/>
    <row r="1330" ht="16.5" x14ac:dyDescent="0.15"/>
    <row r="1331" ht="16.5" x14ac:dyDescent="0.15"/>
    <row r="1332" ht="16.5" x14ac:dyDescent="0.15"/>
    <row r="1333" ht="16.5" x14ac:dyDescent="0.15"/>
    <row r="1334" ht="16.5" x14ac:dyDescent="0.15"/>
    <row r="1335" ht="16.5" x14ac:dyDescent="0.15"/>
    <row r="1336" ht="16.5" x14ac:dyDescent="0.15"/>
    <row r="1337" ht="16.5" x14ac:dyDescent="0.15"/>
    <row r="1338" ht="16.5" x14ac:dyDescent="0.15"/>
    <row r="1339" ht="16.5" x14ac:dyDescent="0.15"/>
    <row r="1340" ht="16.5" x14ac:dyDescent="0.15"/>
    <row r="1341" ht="16.5" x14ac:dyDescent="0.15"/>
    <row r="1342" ht="16.5" x14ac:dyDescent="0.15"/>
    <row r="1343" ht="16.5" x14ac:dyDescent="0.15"/>
    <row r="1344" ht="16.5" x14ac:dyDescent="0.15"/>
    <row r="1345" ht="16.5" x14ac:dyDescent="0.15"/>
    <row r="1346" ht="16.5" x14ac:dyDescent="0.15"/>
    <row r="1347" ht="16.5" x14ac:dyDescent="0.15"/>
    <row r="1348" ht="16.5" x14ac:dyDescent="0.15"/>
    <row r="1349" ht="16.5" x14ac:dyDescent="0.15"/>
    <row r="1350" ht="16.5" x14ac:dyDescent="0.15"/>
    <row r="1351" ht="16.5" x14ac:dyDescent="0.15"/>
    <row r="1352" ht="16.5" x14ac:dyDescent="0.15"/>
    <row r="1353" ht="16.5" x14ac:dyDescent="0.15"/>
    <row r="1354" ht="16.5" x14ac:dyDescent="0.15"/>
    <row r="1355" ht="16.5" x14ac:dyDescent="0.15"/>
    <row r="1356" ht="16.5" x14ac:dyDescent="0.15"/>
    <row r="1357" ht="16.5" x14ac:dyDescent="0.15"/>
    <row r="1358" ht="16.5" x14ac:dyDescent="0.15"/>
    <row r="1359" ht="16.5" x14ac:dyDescent="0.15"/>
    <row r="1360" ht="16.5" x14ac:dyDescent="0.15"/>
    <row r="1361" ht="16.5" x14ac:dyDescent="0.15"/>
    <row r="1362" ht="16.5" x14ac:dyDescent="0.15"/>
    <row r="1363" ht="16.5" x14ac:dyDescent="0.15"/>
    <row r="1364" ht="16.5" x14ac:dyDescent="0.15"/>
    <row r="1365" ht="16.5" x14ac:dyDescent="0.15"/>
    <row r="1366" ht="16.5" x14ac:dyDescent="0.15"/>
    <row r="1367" ht="16.5" x14ac:dyDescent="0.15"/>
    <row r="1368" ht="16.5" x14ac:dyDescent="0.15"/>
    <row r="1369" ht="16.5" x14ac:dyDescent="0.15"/>
    <row r="1370" ht="16.5" x14ac:dyDescent="0.15"/>
    <row r="1371" ht="16.5" x14ac:dyDescent="0.15"/>
    <row r="1372" ht="16.5" x14ac:dyDescent="0.15"/>
    <row r="1373" ht="16.5" x14ac:dyDescent="0.15"/>
    <row r="1374" ht="16.5" x14ac:dyDescent="0.15"/>
    <row r="1375" ht="16.5" x14ac:dyDescent="0.15"/>
    <row r="1376" ht="16.5" x14ac:dyDescent="0.15"/>
    <row r="1377" ht="16.5" x14ac:dyDescent="0.15"/>
    <row r="1378" ht="16.5" x14ac:dyDescent="0.15"/>
    <row r="1379" ht="16.5" x14ac:dyDescent="0.15"/>
    <row r="1380" ht="16.5" x14ac:dyDescent="0.15"/>
    <row r="1381" ht="16.5" x14ac:dyDescent="0.15"/>
    <row r="1382" ht="16.5" x14ac:dyDescent="0.15"/>
    <row r="1383" ht="16.5" x14ac:dyDescent="0.15"/>
    <row r="1384" ht="16.5" x14ac:dyDescent="0.15"/>
    <row r="1385" ht="16.5" x14ac:dyDescent="0.15"/>
    <row r="1386" ht="16.5" x14ac:dyDescent="0.15"/>
    <row r="1387" ht="16.5" x14ac:dyDescent="0.15"/>
    <row r="1388" ht="16.5" x14ac:dyDescent="0.15"/>
    <row r="1389" ht="16.5" x14ac:dyDescent="0.15"/>
    <row r="1390" ht="16.5" x14ac:dyDescent="0.15"/>
    <row r="1391" ht="16.5" x14ac:dyDescent="0.15"/>
    <row r="1392" ht="16.5" x14ac:dyDescent="0.15"/>
    <row r="1393" ht="16.5" x14ac:dyDescent="0.15"/>
    <row r="1394" ht="16.5" x14ac:dyDescent="0.15"/>
    <row r="1395" ht="16.5" x14ac:dyDescent="0.15"/>
    <row r="1396" ht="16.5" x14ac:dyDescent="0.15"/>
    <row r="1397" ht="16.5" x14ac:dyDescent="0.15"/>
    <row r="1398" ht="16.5" x14ac:dyDescent="0.15"/>
    <row r="1399" ht="16.5" x14ac:dyDescent="0.15"/>
    <row r="1400" ht="16.5" x14ac:dyDescent="0.15"/>
    <row r="1401" ht="16.5" x14ac:dyDescent="0.15"/>
    <row r="1402" ht="16.5" x14ac:dyDescent="0.15"/>
    <row r="1403" ht="16.5" x14ac:dyDescent="0.15"/>
    <row r="1404" ht="16.5" x14ac:dyDescent="0.15"/>
    <row r="1405" ht="16.5" x14ac:dyDescent="0.15"/>
    <row r="1406" ht="16.5" x14ac:dyDescent="0.15"/>
    <row r="1407" ht="16.5" x14ac:dyDescent="0.15"/>
    <row r="1408" ht="16.5" x14ac:dyDescent="0.15"/>
    <row r="1409" ht="16.5" x14ac:dyDescent="0.15"/>
    <row r="1410" ht="16.5" x14ac:dyDescent="0.15"/>
    <row r="1411" ht="16.5" x14ac:dyDescent="0.15"/>
    <row r="1412" ht="16.5" x14ac:dyDescent="0.15"/>
    <row r="1413" ht="16.5" x14ac:dyDescent="0.15"/>
    <row r="1414" ht="16.5" x14ac:dyDescent="0.15"/>
    <row r="1415" ht="16.5" x14ac:dyDescent="0.15"/>
    <row r="1416" ht="16.5" x14ac:dyDescent="0.15"/>
    <row r="1417" ht="16.5" x14ac:dyDescent="0.15"/>
    <row r="1418" ht="16.5" x14ac:dyDescent="0.15"/>
    <row r="1419" ht="16.5" x14ac:dyDescent="0.15"/>
    <row r="1420" ht="16.5" x14ac:dyDescent="0.15"/>
    <row r="1421" ht="16.5" x14ac:dyDescent="0.15"/>
    <row r="1422" ht="16.5" x14ac:dyDescent="0.15"/>
    <row r="1423" ht="16.5" x14ac:dyDescent="0.15"/>
    <row r="1424" ht="16.5" x14ac:dyDescent="0.15"/>
    <row r="1425" ht="16.5" x14ac:dyDescent="0.15"/>
    <row r="1426" ht="16.5" x14ac:dyDescent="0.15"/>
    <row r="1427" ht="16.5" x14ac:dyDescent="0.15"/>
    <row r="1428" ht="16.5" x14ac:dyDescent="0.15"/>
    <row r="1429" ht="16.5" x14ac:dyDescent="0.15"/>
    <row r="1430" ht="16.5" x14ac:dyDescent="0.15"/>
    <row r="1431" ht="16.5" x14ac:dyDescent="0.15"/>
    <row r="1432" ht="16.5" x14ac:dyDescent="0.15"/>
    <row r="1433" ht="16.5" x14ac:dyDescent="0.15"/>
    <row r="1434" ht="16.5" x14ac:dyDescent="0.15"/>
    <row r="1435" ht="16.5" x14ac:dyDescent="0.15"/>
    <row r="1436" ht="16.5" x14ac:dyDescent="0.15"/>
    <row r="1437" ht="16.5" x14ac:dyDescent="0.15"/>
    <row r="1438" ht="16.5" x14ac:dyDescent="0.15"/>
    <row r="1439" ht="16.5" x14ac:dyDescent="0.15"/>
    <row r="1440" ht="16.5" x14ac:dyDescent="0.15"/>
    <row r="1441" ht="16.5" x14ac:dyDescent="0.15"/>
    <row r="1442" ht="16.5" x14ac:dyDescent="0.15"/>
    <row r="1443" ht="16.5" x14ac:dyDescent="0.15"/>
    <row r="1444" ht="16.5" x14ac:dyDescent="0.15"/>
    <row r="1445" ht="16.5" x14ac:dyDescent="0.15"/>
    <row r="1446" ht="16.5" x14ac:dyDescent="0.15"/>
    <row r="1447" ht="16.5" x14ac:dyDescent="0.15"/>
    <row r="1448" ht="16.5" x14ac:dyDescent="0.15"/>
    <row r="1449" ht="16.5" x14ac:dyDescent="0.15"/>
    <row r="1450" ht="16.5" x14ac:dyDescent="0.15"/>
    <row r="1451" ht="16.5" x14ac:dyDescent="0.15"/>
    <row r="1452" ht="16.5" x14ac:dyDescent="0.15"/>
    <row r="1453" ht="16.5" x14ac:dyDescent="0.15"/>
    <row r="1454" ht="16.5" x14ac:dyDescent="0.15"/>
    <row r="1455" ht="16.5" x14ac:dyDescent="0.15"/>
    <row r="1456" ht="16.5" x14ac:dyDescent="0.15"/>
    <row r="1457" ht="16.5" x14ac:dyDescent="0.15"/>
    <row r="1458" ht="16.5" x14ac:dyDescent="0.15"/>
    <row r="1459" ht="16.5" x14ac:dyDescent="0.15"/>
    <row r="1460" ht="16.5" x14ac:dyDescent="0.15"/>
    <row r="1461" ht="16.5" x14ac:dyDescent="0.15"/>
    <row r="1462" ht="16.5" x14ac:dyDescent="0.15"/>
    <row r="1463" ht="16.5" x14ac:dyDescent="0.15"/>
    <row r="1464" ht="16.5" x14ac:dyDescent="0.15"/>
    <row r="1465" ht="16.5" x14ac:dyDescent="0.15"/>
    <row r="1466" ht="16.5" x14ac:dyDescent="0.15"/>
    <row r="1467" ht="16.5" x14ac:dyDescent="0.15"/>
    <row r="1468" ht="16.5" x14ac:dyDescent="0.15"/>
    <row r="1469" ht="16.5" x14ac:dyDescent="0.15"/>
    <row r="1470" ht="16.5" x14ac:dyDescent="0.15"/>
    <row r="1471" ht="16.5" x14ac:dyDescent="0.15"/>
    <row r="1472" ht="16.5" x14ac:dyDescent="0.15"/>
    <row r="1473" ht="16.5" x14ac:dyDescent="0.15"/>
    <row r="1474" ht="16.5" x14ac:dyDescent="0.15"/>
    <row r="1475" ht="16.5" x14ac:dyDescent="0.15"/>
    <row r="1476" ht="16.5" x14ac:dyDescent="0.15"/>
    <row r="1477" ht="16.5" x14ac:dyDescent="0.15"/>
    <row r="1478" ht="16.5" x14ac:dyDescent="0.15"/>
    <row r="1479" ht="16.5" x14ac:dyDescent="0.15"/>
    <row r="1480" ht="16.5" x14ac:dyDescent="0.15"/>
    <row r="1481" ht="16.5" x14ac:dyDescent="0.15"/>
    <row r="1482" ht="16.5" x14ac:dyDescent="0.15"/>
    <row r="1483" ht="16.5" x14ac:dyDescent="0.15"/>
    <row r="1484" ht="16.5" x14ac:dyDescent="0.15"/>
    <row r="1485" ht="16.5" x14ac:dyDescent="0.15"/>
    <row r="1486" ht="16.5" x14ac:dyDescent="0.15"/>
    <row r="1487" ht="16.5" x14ac:dyDescent="0.15"/>
    <row r="1488" ht="16.5" x14ac:dyDescent="0.15"/>
    <row r="1489" ht="16.5" x14ac:dyDescent="0.15"/>
    <row r="1490" ht="16.5" x14ac:dyDescent="0.15"/>
    <row r="1491" ht="16.5" x14ac:dyDescent="0.15"/>
    <row r="1492" ht="16.5" x14ac:dyDescent="0.15"/>
    <row r="1493" ht="16.5" x14ac:dyDescent="0.15"/>
    <row r="1494" ht="16.5" x14ac:dyDescent="0.15"/>
    <row r="1495" ht="16.5" x14ac:dyDescent="0.15"/>
    <row r="1496" ht="16.5" x14ac:dyDescent="0.15"/>
    <row r="1497" ht="16.5" x14ac:dyDescent="0.15"/>
    <row r="1498" ht="16.5" x14ac:dyDescent="0.15"/>
    <row r="1499" ht="16.5" x14ac:dyDescent="0.15"/>
    <row r="1500" ht="16.5" x14ac:dyDescent="0.15"/>
    <row r="1501" ht="16.5" x14ac:dyDescent="0.15"/>
    <row r="1502" ht="16.5" x14ac:dyDescent="0.15"/>
    <row r="1503" ht="16.5" x14ac:dyDescent="0.15"/>
    <row r="1504" ht="16.5" x14ac:dyDescent="0.15"/>
    <row r="1505" ht="16.5" x14ac:dyDescent="0.15"/>
    <row r="1506" ht="16.5" x14ac:dyDescent="0.15"/>
    <row r="1507" ht="16.5" x14ac:dyDescent="0.15"/>
    <row r="1508" ht="16.5" x14ac:dyDescent="0.15"/>
    <row r="1509" ht="16.5" x14ac:dyDescent="0.15"/>
    <row r="1510" ht="16.5" x14ac:dyDescent="0.15"/>
    <row r="1511" ht="16.5" x14ac:dyDescent="0.15"/>
    <row r="1512" ht="16.5" x14ac:dyDescent="0.15"/>
    <row r="1513" ht="16.5" x14ac:dyDescent="0.15"/>
    <row r="1514" ht="16.5" x14ac:dyDescent="0.15"/>
    <row r="1515" ht="16.5" x14ac:dyDescent="0.15"/>
    <row r="1516" ht="16.5" x14ac:dyDescent="0.15"/>
    <row r="1517" ht="16.5" x14ac:dyDescent="0.15"/>
    <row r="1518" ht="16.5" x14ac:dyDescent="0.15"/>
    <row r="1519" ht="16.5" x14ac:dyDescent="0.15"/>
    <row r="1520" ht="16.5" x14ac:dyDescent="0.15"/>
    <row r="1521" ht="16.5" x14ac:dyDescent="0.15"/>
    <row r="1522" ht="16.5" x14ac:dyDescent="0.15"/>
    <row r="1523" ht="16.5" x14ac:dyDescent="0.15"/>
    <row r="1524" ht="16.5" x14ac:dyDescent="0.15"/>
    <row r="1525" ht="16.5" x14ac:dyDescent="0.15"/>
    <row r="1526" ht="16.5" x14ac:dyDescent="0.15"/>
    <row r="1527" ht="16.5" x14ac:dyDescent="0.15"/>
    <row r="1528" ht="16.5" x14ac:dyDescent="0.15"/>
    <row r="1529" ht="16.5" x14ac:dyDescent="0.15"/>
    <row r="1530" ht="16.5" x14ac:dyDescent="0.15"/>
    <row r="1531" ht="16.5" x14ac:dyDescent="0.15"/>
    <row r="1532" ht="16.5" x14ac:dyDescent="0.15"/>
    <row r="1533" ht="16.5" x14ac:dyDescent="0.15"/>
    <row r="1534" ht="16.5" x14ac:dyDescent="0.15"/>
    <row r="1535" ht="16.5" x14ac:dyDescent="0.15"/>
    <row r="1536" ht="16.5" x14ac:dyDescent="0.15"/>
    <row r="1537" ht="16.5" x14ac:dyDescent="0.15"/>
    <row r="1538" ht="16.5" x14ac:dyDescent="0.15"/>
    <row r="1539" ht="16.5" x14ac:dyDescent="0.15"/>
    <row r="1540" ht="16.5" x14ac:dyDescent="0.15"/>
    <row r="1541" ht="16.5" x14ac:dyDescent="0.15"/>
    <row r="1542" ht="16.5" x14ac:dyDescent="0.15"/>
    <row r="1543" ht="16.5" x14ac:dyDescent="0.15"/>
    <row r="1544" ht="16.5" x14ac:dyDescent="0.15"/>
    <row r="1545" ht="16.5" x14ac:dyDescent="0.15"/>
    <row r="1546" ht="16.5" x14ac:dyDescent="0.15"/>
    <row r="1547" ht="16.5" x14ac:dyDescent="0.15"/>
    <row r="1548" ht="16.5" x14ac:dyDescent="0.15"/>
    <row r="1549" ht="16.5" x14ac:dyDescent="0.15"/>
    <row r="1550" ht="16.5" x14ac:dyDescent="0.15"/>
    <row r="1551" ht="16.5" x14ac:dyDescent="0.15"/>
    <row r="1552" ht="16.5" x14ac:dyDescent="0.15"/>
    <row r="1553" ht="16.5" x14ac:dyDescent="0.15"/>
    <row r="1554" ht="16.5" x14ac:dyDescent="0.15"/>
    <row r="1555" ht="16.5" x14ac:dyDescent="0.15"/>
    <row r="1556" ht="16.5" x14ac:dyDescent="0.15"/>
    <row r="1557" ht="16.5" x14ac:dyDescent="0.15"/>
    <row r="1558" ht="16.5" x14ac:dyDescent="0.15"/>
    <row r="1559" ht="16.5" x14ac:dyDescent="0.15"/>
    <row r="1560" ht="16.5" x14ac:dyDescent="0.15"/>
    <row r="1561" ht="16.5" x14ac:dyDescent="0.15"/>
    <row r="1562" ht="16.5" x14ac:dyDescent="0.15"/>
    <row r="1563" ht="16.5" x14ac:dyDescent="0.15"/>
    <row r="1564" ht="16.5" x14ac:dyDescent="0.15"/>
    <row r="1565" ht="16.5" x14ac:dyDescent="0.15"/>
    <row r="1566" ht="16.5" x14ac:dyDescent="0.15"/>
    <row r="1567" ht="16.5" x14ac:dyDescent="0.15"/>
    <row r="1568" ht="16.5" x14ac:dyDescent="0.15"/>
    <row r="1569" ht="16.5" x14ac:dyDescent="0.15"/>
    <row r="1570" ht="16.5" x14ac:dyDescent="0.15"/>
    <row r="1571" ht="16.5" x14ac:dyDescent="0.15"/>
    <row r="1572" ht="16.5" x14ac:dyDescent="0.15"/>
    <row r="1573" ht="16.5" x14ac:dyDescent="0.15"/>
    <row r="1574" ht="16.5" x14ac:dyDescent="0.15"/>
    <row r="1575" ht="16.5" x14ac:dyDescent="0.15"/>
    <row r="1576" ht="16.5" x14ac:dyDescent="0.15"/>
    <row r="1577" ht="16.5" x14ac:dyDescent="0.15"/>
    <row r="1578" ht="16.5" x14ac:dyDescent="0.15"/>
    <row r="1579" ht="16.5" x14ac:dyDescent="0.15"/>
    <row r="1580" ht="16.5" x14ac:dyDescent="0.15"/>
    <row r="1581" ht="16.5" x14ac:dyDescent="0.15"/>
    <row r="1582" ht="16.5" x14ac:dyDescent="0.15"/>
    <row r="1583" ht="16.5" x14ac:dyDescent="0.15"/>
    <row r="1584" ht="16.5" x14ac:dyDescent="0.15"/>
    <row r="1585" ht="16.5" x14ac:dyDescent="0.15"/>
    <row r="1586" ht="16.5" x14ac:dyDescent="0.15"/>
    <row r="1587" ht="16.5" x14ac:dyDescent="0.15"/>
    <row r="1588" ht="16.5" x14ac:dyDescent="0.15"/>
    <row r="1589" ht="16.5" x14ac:dyDescent="0.15"/>
    <row r="1590" ht="16.5" x14ac:dyDescent="0.15"/>
    <row r="1591" ht="16.5" x14ac:dyDescent="0.15"/>
    <row r="1592" ht="16.5" x14ac:dyDescent="0.15"/>
    <row r="1593" ht="16.5" x14ac:dyDescent="0.15"/>
    <row r="1594" ht="16.5" x14ac:dyDescent="0.15"/>
    <row r="1595" ht="16.5" x14ac:dyDescent="0.15"/>
    <row r="1596" ht="16.5" x14ac:dyDescent="0.15"/>
    <row r="1597" ht="16.5" x14ac:dyDescent="0.15"/>
    <row r="1598" ht="16.5" x14ac:dyDescent="0.15"/>
    <row r="1599" ht="16.5" x14ac:dyDescent="0.15"/>
    <row r="1600" ht="16.5" x14ac:dyDescent="0.15"/>
    <row r="1601" ht="16.5" x14ac:dyDescent="0.15"/>
    <row r="1602" ht="16.5" x14ac:dyDescent="0.15"/>
    <row r="1603" ht="16.5" x14ac:dyDescent="0.15"/>
    <row r="1604" ht="16.5" x14ac:dyDescent="0.15"/>
    <row r="1605" ht="16.5" x14ac:dyDescent="0.15"/>
    <row r="1606" ht="16.5" x14ac:dyDescent="0.15"/>
    <row r="1607" ht="16.5" x14ac:dyDescent="0.15"/>
    <row r="1608" ht="16.5" x14ac:dyDescent="0.15"/>
    <row r="1609" ht="16.5" x14ac:dyDescent="0.15"/>
    <row r="1610" ht="16.5" x14ac:dyDescent="0.15"/>
    <row r="1611" ht="16.5" x14ac:dyDescent="0.15"/>
    <row r="1612" ht="16.5" x14ac:dyDescent="0.15"/>
    <row r="1613" ht="16.5" x14ac:dyDescent="0.15"/>
    <row r="1614" ht="16.5" x14ac:dyDescent="0.15"/>
    <row r="1615" ht="16.5" x14ac:dyDescent="0.15"/>
    <row r="1616" ht="16.5" x14ac:dyDescent="0.15"/>
    <row r="1617" ht="16.5" x14ac:dyDescent="0.15"/>
    <row r="1618" ht="16.5" x14ac:dyDescent="0.15"/>
    <row r="1619" ht="16.5" x14ac:dyDescent="0.15"/>
    <row r="1620" ht="16.5" x14ac:dyDescent="0.15"/>
    <row r="1621" ht="16.5" x14ac:dyDescent="0.15"/>
    <row r="1622" ht="16.5" x14ac:dyDescent="0.15"/>
    <row r="1623" ht="16.5" x14ac:dyDescent="0.15"/>
    <row r="1624" ht="16.5" x14ac:dyDescent="0.15"/>
    <row r="1625" ht="16.5" x14ac:dyDescent="0.15"/>
    <row r="1626" ht="16.5" x14ac:dyDescent="0.15"/>
    <row r="1627" ht="16.5" x14ac:dyDescent="0.15"/>
    <row r="1628" ht="16.5" x14ac:dyDescent="0.15"/>
    <row r="1629" ht="16.5" x14ac:dyDescent="0.15"/>
    <row r="1630" ht="16.5" x14ac:dyDescent="0.15"/>
    <row r="1631" ht="16.5" x14ac:dyDescent="0.15"/>
    <row r="1632" ht="16.5" x14ac:dyDescent="0.15"/>
    <row r="1633" ht="16.5" x14ac:dyDescent="0.15"/>
    <row r="1634" ht="16.5" x14ac:dyDescent="0.15"/>
    <row r="1635" ht="16.5" x14ac:dyDescent="0.15"/>
    <row r="1636" ht="16.5" x14ac:dyDescent="0.15"/>
    <row r="1637" ht="16.5" x14ac:dyDescent="0.15"/>
    <row r="1638" ht="16.5" x14ac:dyDescent="0.15"/>
    <row r="1639" ht="16.5" x14ac:dyDescent="0.15"/>
    <row r="1640" ht="16.5" x14ac:dyDescent="0.15"/>
    <row r="1641" ht="16.5" x14ac:dyDescent="0.15"/>
    <row r="1642" ht="16.5" x14ac:dyDescent="0.15"/>
    <row r="1643" ht="16.5" x14ac:dyDescent="0.15"/>
    <row r="1644" ht="16.5" x14ac:dyDescent="0.15"/>
    <row r="1645" ht="16.5" x14ac:dyDescent="0.15"/>
    <row r="1646" ht="16.5" x14ac:dyDescent="0.15"/>
    <row r="1647" ht="16.5" x14ac:dyDescent="0.15"/>
    <row r="1648" ht="16.5" x14ac:dyDescent="0.15"/>
    <row r="1649" ht="16.5" x14ac:dyDescent="0.15"/>
    <row r="1650" ht="16.5" x14ac:dyDescent="0.15"/>
    <row r="1651" ht="16.5" x14ac:dyDescent="0.15"/>
    <row r="1652" ht="16.5" x14ac:dyDescent="0.15"/>
    <row r="1653" ht="16.5" x14ac:dyDescent="0.15"/>
    <row r="1654" ht="16.5" x14ac:dyDescent="0.15"/>
    <row r="1655" ht="16.5" x14ac:dyDescent="0.15"/>
    <row r="1656" ht="16.5" x14ac:dyDescent="0.15"/>
    <row r="1657" ht="16.5" x14ac:dyDescent="0.15"/>
    <row r="1658" ht="16.5" x14ac:dyDescent="0.15"/>
    <row r="1659" ht="16.5" x14ac:dyDescent="0.15"/>
    <row r="1660" ht="16.5" x14ac:dyDescent="0.15"/>
    <row r="1661" ht="16.5" x14ac:dyDescent="0.15"/>
    <row r="1662" ht="16.5" x14ac:dyDescent="0.15"/>
    <row r="1663" ht="16.5" x14ac:dyDescent="0.15"/>
    <row r="1664" ht="16.5" x14ac:dyDescent="0.15"/>
    <row r="1665" ht="16.5" x14ac:dyDescent="0.15"/>
    <row r="1666" ht="16.5" x14ac:dyDescent="0.15"/>
    <row r="1667" ht="16.5" x14ac:dyDescent="0.15"/>
    <row r="1668" ht="16.5" x14ac:dyDescent="0.15"/>
    <row r="1669" ht="16.5" x14ac:dyDescent="0.15"/>
    <row r="1670" ht="16.5" x14ac:dyDescent="0.15"/>
    <row r="1671" ht="16.5" x14ac:dyDescent="0.15"/>
    <row r="1672" ht="16.5" x14ac:dyDescent="0.15"/>
    <row r="1673" ht="16.5" x14ac:dyDescent="0.15"/>
    <row r="1674" ht="16.5" x14ac:dyDescent="0.15"/>
    <row r="1675" ht="16.5" x14ac:dyDescent="0.15"/>
    <row r="1676" ht="16.5" x14ac:dyDescent="0.15"/>
    <row r="1677" ht="16.5" x14ac:dyDescent="0.15"/>
    <row r="1678" ht="16.5" x14ac:dyDescent="0.15"/>
    <row r="1679" ht="16.5" x14ac:dyDescent="0.15"/>
    <row r="1680" ht="16.5" x14ac:dyDescent="0.15"/>
    <row r="1681" ht="16.5" x14ac:dyDescent="0.15"/>
    <row r="1682" ht="16.5" x14ac:dyDescent="0.15"/>
    <row r="1683" ht="16.5" x14ac:dyDescent="0.15"/>
    <row r="1684" ht="16.5" x14ac:dyDescent="0.15"/>
    <row r="1685" ht="16.5" x14ac:dyDescent="0.15"/>
    <row r="1686" ht="16.5" x14ac:dyDescent="0.15"/>
    <row r="1687" ht="16.5" x14ac:dyDescent="0.15"/>
    <row r="1688" ht="16.5" x14ac:dyDescent="0.15"/>
    <row r="1689" ht="16.5" x14ac:dyDescent="0.15"/>
    <row r="1690" ht="16.5" x14ac:dyDescent="0.15"/>
    <row r="1691" ht="16.5" x14ac:dyDescent="0.15"/>
    <row r="1692" ht="16.5" x14ac:dyDescent="0.15"/>
    <row r="1693" ht="16.5" x14ac:dyDescent="0.15"/>
    <row r="1694" ht="16.5" x14ac:dyDescent="0.15"/>
    <row r="1695" ht="16.5" x14ac:dyDescent="0.15"/>
    <row r="1696" ht="16.5" x14ac:dyDescent="0.15"/>
    <row r="1697" ht="16.5" x14ac:dyDescent="0.15"/>
    <row r="1698" ht="16.5" x14ac:dyDescent="0.15"/>
    <row r="1699" ht="16.5" x14ac:dyDescent="0.15"/>
    <row r="1700" ht="16.5" x14ac:dyDescent="0.15"/>
    <row r="1701" ht="16.5" x14ac:dyDescent="0.15"/>
    <row r="1702" ht="16.5" x14ac:dyDescent="0.15"/>
    <row r="1703" ht="16.5" x14ac:dyDescent="0.15"/>
    <row r="1704" ht="16.5" x14ac:dyDescent="0.15"/>
    <row r="1705" ht="16.5" x14ac:dyDescent="0.15"/>
    <row r="1706" ht="16.5" x14ac:dyDescent="0.15"/>
    <row r="1707" ht="16.5" x14ac:dyDescent="0.15"/>
    <row r="1708" ht="16.5" x14ac:dyDescent="0.15"/>
    <row r="1709" ht="16.5" x14ac:dyDescent="0.15"/>
    <row r="1710" ht="16.5" x14ac:dyDescent="0.15"/>
    <row r="1711" ht="16.5" x14ac:dyDescent="0.15"/>
    <row r="1712" ht="16.5" x14ac:dyDescent="0.15"/>
    <row r="1713" ht="16.5" x14ac:dyDescent="0.15"/>
    <row r="1714" ht="16.5" x14ac:dyDescent="0.15"/>
    <row r="1715" ht="16.5" x14ac:dyDescent="0.15"/>
    <row r="1716" ht="16.5" x14ac:dyDescent="0.15"/>
    <row r="1717" ht="16.5" x14ac:dyDescent="0.15"/>
    <row r="1718" ht="16.5" x14ac:dyDescent="0.15"/>
    <row r="1719" ht="16.5" x14ac:dyDescent="0.15"/>
    <row r="1720" ht="16.5" x14ac:dyDescent="0.15"/>
    <row r="1721" ht="16.5" x14ac:dyDescent="0.15"/>
    <row r="1722" ht="16.5" x14ac:dyDescent="0.15"/>
    <row r="1723" ht="16.5" x14ac:dyDescent="0.15"/>
    <row r="1724" ht="16.5" x14ac:dyDescent="0.15"/>
    <row r="1725" ht="16.5" x14ac:dyDescent="0.15"/>
    <row r="1726" ht="16.5" x14ac:dyDescent="0.15"/>
    <row r="1727" ht="16.5" x14ac:dyDescent="0.15"/>
    <row r="1728" ht="16.5" x14ac:dyDescent="0.15"/>
    <row r="1729" ht="16.5" x14ac:dyDescent="0.15"/>
    <row r="1730" ht="16.5" x14ac:dyDescent="0.15"/>
    <row r="1731" ht="16.5" x14ac:dyDescent="0.15"/>
    <row r="1732" ht="16.5" x14ac:dyDescent="0.15"/>
    <row r="1733" ht="16.5" x14ac:dyDescent="0.15"/>
    <row r="1734" ht="16.5" x14ac:dyDescent="0.15"/>
    <row r="1735" ht="16.5" x14ac:dyDescent="0.15"/>
    <row r="1736" ht="16.5" x14ac:dyDescent="0.15"/>
    <row r="1737" ht="16.5" x14ac:dyDescent="0.15"/>
    <row r="1738" ht="16.5" x14ac:dyDescent="0.15"/>
    <row r="1739" ht="16.5" x14ac:dyDescent="0.15"/>
    <row r="1740" ht="16.5" x14ac:dyDescent="0.15"/>
    <row r="1741" ht="16.5" x14ac:dyDescent="0.15"/>
    <row r="1742" ht="16.5" x14ac:dyDescent="0.15"/>
    <row r="1743" ht="16.5" x14ac:dyDescent="0.15"/>
    <row r="1744" ht="16.5" x14ac:dyDescent="0.15"/>
    <row r="1745" ht="16.5" x14ac:dyDescent="0.15"/>
    <row r="1746" ht="16.5" x14ac:dyDescent="0.15"/>
    <row r="1747" ht="16.5" x14ac:dyDescent="0.15"/>
    <row r="1748" ht="16.5" x14ac:dyDescent="0.15"/>
    <row r="1749" ht="16.5" x14ac:dyDescent="0.15"/>
    <row r="1750" ht="16.5" x14ac:dyDescent="0.15"/>
    <row r="1751" ht="16.5" x14ac:dyDescent="0.15"/>
    <row r="1752" ht="16.5" x14ac:dyDescent="0.15"/>
    <row r="1753" ht="16.5" x14ac:dyDescent="0.15"/>
    <row r="1754" ht="16.5" x14ac:dyDescent="0.15"/>
    <row r="1755" ht="16.5" x14ac:dyDescent="0.15"/>
    <row r="1756" ht="16.5" x14ac:dyDescent="0.15"/>
    <row r="1757" ht="16.5" x14ac:dyDescent="0.15"/>
    <row r="1758" ht="16.5" x14ac:dyDescent="0.15"/>
    <row r="1759" ht="16.5" x14ac:dyDescent="0.15"/>
    <row r="1760" ht="16.5" x14ac:dyDescent="0.15"/>
    <row r="1761" ht="16.5" x14ac:dyDescent="0.15"/>
    <row r="1762" ht="16.5" x14ac:dyDescent="0.15"/>
    <row r="1763" ht="16.5" x14ac:dyDescent="0.15"/>
    <row r="1764" ht="16.5" x14ac:dyDescent="0.15"/>
    <row r="1765" ht="16.5" x14ac:dyDescent="0.15"/>
    <row r="1766" ht="16.5" x14ac:dyDescent="0.15"/>
    <row r="1767" ht="16.5" x14ac:dyDescent="0.15"/>
    <row r="1768" ht="16.5" x14ac:dyDescent="0.15"/>
    <row r="1769" ht="16.5" x14ac:dyDescent="0.15"/>
    <row r="1770" ht="16.5" x14ac:dyDescent="0.15"/>
    <row r="1771" ht="16.5" x14ac:dyDescent="0.15"/>
    <row r="1772" ht="16.5" x14ac:dyDescent="0.15"/>
    <row r="1773" ht="16.5" x14ac:dyDescent="0.15"/>
    <row r="1774" ht="16.5" x14ac:dyDescent="0.15"/>
    <row r="1775" ht="16.5" x14ac:dyDescent="0.15"/>
    <row r="1776" ht="16.5" x14ac:dyDescent="0.15"/>
    <row r="1777" ht="16.5" x14ac:dyDescent="0.15"/>
    <row r="1778" ht="16.5" x14ac:dyDescent="0.15"/>
    <row r="1779" ht="16.5" x14ac:dyDescent="0.15"/>
    <row r="1780" ht="16.5" x14ac:dyDescent="0.15"/>
    <row r="1781" ht="16.5" x14ac:dyDescent="0.15"/>
    <row r="1782" ht="16.5" x14ac:dyDescent="0.15"/>
    <row r="1783" ht="16.5" x14ac:dyDescent="0.15"/>
    <row r="1784" ht="16.5" x14ac:dyDescent="0.15"/>
    <row r="1785" ht="16.5" x14ac:dyDescent="0.15"/>
    <row r="1786" ht="16.5" x14ac:dyDescent="0.15"/>
    <row r="1787" ht="16.5" x14ac:dyDescent="0.15"/>
    <row r="1788" ht="16.5" x14ac:dyDescent="0.15"/>
    <row r="1789" ht="16.5" x14ac:dyDescent="0.15"/>
    <row r="1790" ht="16.5" x14ac:dyDescent="0.15"/>
    <row r="1791" ht="16.5" x14ac:dyDescent="0.15"/>
    <row r="1792" ht="16.5" x14ac:dyDescent="0.15"/>
    <row r="1793" ht="16.5" x14ac:dyDescent="0.15"/>
    <row r="1794" ht="16.5" x14ac:dyDescent="0.15"/>
    <row r="1795" ht="16.5" x14ac:dyDescent="0.15"/>
    <row r="1796" ht="16.5" x14ac:dyDescent="0.15"/>
    <row r="1797" ht="16.5" x14ac:dyDescent="0.15"/>
    <row r="1798" ht="16.5" x14ac:dyDescent="0.15"/>
    <row r="1799" ht="16.5" x14ac:dyDescent="0.15"/>
    <row r="1800" ht="16.5" x14ac:dyDescent="0.15"/>
    <row r="1801" ht="16.5" x14ac:dyDescent="0.15"/>
    <row r="1802" ht="16.5" x14ac:dyDescent="0.15"/>
    <row r="1803" ht="16.5" x14ac:dyDescent="0.15"/>
    <row r="1804" ht="16.5" x14ac:dyDescent="0.15"/>
    <row r="1805" ht="16.5" x14ac:dyDescent="0.15"/>
    <row r="1806" ht="16.5" x14ac:dyDescent="0.15"/>
    <row r="1807" ht="16.5" x14ac:dyDescent="0.15"/>
    <row r="1808" ht="16.5" x14ac:dyDescent="0.15"/>
    <row r="1809" ht="16.5" x14ac:dyDescent="0.15"/>
    <row r="1810" ht="16.5" x14ac:dyDescent="0.15"/>
    <row r="1811" ht="16.5" x14ac:dyDescent="0.15"/>
    <row r="1812" ht="16.5" x14ac:dyDescent="0.15"/>
    <row r="1813" ht="16.5" x14ac:dyDescent="0.15"/>
    <row r="1814" ht="16.5" x14ac:dyDescent="0.15"/>
    <row r="1815" ht="16.5" x14ac:dyDescent="0.15"/>
    <row r="1816" ht="16.5" x14ac:dyDescent="0.15"/>
    <row r="1817" ht="16.5" x14ac:dyDescent="0.15"/>
    <row r="1818" ht="16.5" x14ac:dyDescent="0.15"/>
    <row r="1819" ht="16.5" x14ac:dyDescent="0.15"/>
    <row r="1820" ht="16.5" x14ac:dyDescent="0.15"/>
    <row r="1821" ht="16.5" x14ac:dyDescent="0.15"/>
    <row r="1822" ht="16.5" x14ac:dyDescent="0.15"/>
    <row r="1823" ht="16.5" x14ac:dyDescent="0.15"/>
    <row r="1824" ht="16.5" x14ac:dyDescent="0.15"/>
    <row r="1825" ht="16.5" x14ac:dyDescent="0.15"/>
    <row r="1826" ht="16.5" x14ac:dyDescent="0.15"/>
    <row r="1827" ht="16.5" x14ac:dyDescent="0.15"/>
    <row r="1828" ht="16.5" x14ac:dyDescent="0.15"/>
    <row r="1829" ht="16.5" x14ac:dyDescent="0.15"/>
    <row r="1830" ht="16.5" x14ac:dyDescent="0.15"/>
    <row r="1831" ht="16.5" x14ac:dyDescent="0.15"/>
    <row r="1832" ht="16.5" x14ac:dyDescent="0.15"/>
    <row r="1833" ht="16.5" x14ac:dyDescent="0.15"/>
    <row r="1834" ht="16.5" x14ac:dyDescent="0.15"/>
    <row r="1835" ht="16.5" x14ac:dyDescent="0.15"/>
    <row r="1836" ht="16.5" x14ac:dyDescent="0.15"/>
    <row r="1837" ht="16.5" x14ac:dyDescent="0.15"/>
    <row r="1838" ht="16.5" x14ac:dyDescent="0.15"/>
    <row r="1839" ht="16.5" x14ac:dyDescent="0.15"/>
    <row r="1840" ht="16.5" x14ac:dyDescent="0.15"/>
    <row r="1841" ht="16.5" x14ac:dyDescent="0.15"/>
    <row r="1842" ht="16.5" x14ac:dyDescent="0.15"/>
    <row r="1843" ht="16.5" x14ac:dyDescent="0.15"/>
    <row r="1844" ht="16.5" x14ac:dyDescent="0.15"/>
    <row r="1845" ht="16.5" x14ac:dyDescent="0.15"/>
    <row r="1846" ht="16.5" x14ac:dyDescent="0.15"/>
    <row r="1847" ht="16.5" x14ac:dyDescent="0.15"/>
    <row r="1848" ht="16.5" x14ac:dyDescent="0.15"/>
    <row r="1849" ht="16.5" x14ac:dyDescent="0.15"/>
    <row r="1850" ht="16.5" x14ac:dyDescent="0.15"/>
    <row r="1851" ht="16.5" x14ac:dyDescent="0.15"/>
    <row r="1852" ht="16.5" x14ac:dyDescent="0.15"/>
    <row r="1853" ht="16.5" x14ac:dyDescent="0.15"/>
    <row r="1854" ht="16.5" x14ac:dyDescent="0.15"/>
    <row r="1855" ht="16.5" x14ac:dyDescent="0.15"/>
    <row r="1856" ht="16.5" x14ac:dyDescent="0.15"/>
    <row r="1857" ht="16.5" x14ac:dyDescent="0.15"/>
    <row r="1858" ht="16.5" x14ac:dyDescent="0.15"/>
    <row r="1859" ht="16.5" x14ac:dyDescent="0.15"/>
    <row r="1860" ht="16.5" x14ac:dyDescent="0.15"/>
    <row r="1861" ht="16.5" x14ac:dyDescent="0.15"/>
    <row r="1862" ht="16.5" x14ac:dyDescent="0.15"/>
    <row r="1863" ht="16.5" x14ac:dyDescent="0.15"/>
    <row r="1864" ht="16.5" x14ac:dyDescent="0.15"/>
    <row r="1865" ht="16.5" x14ac:dyDescent="0.15"/>
    <row r="1866" ht="16.5" x14ac:dyDescent="0.15"/>
    <row r="1867" ht="16.5" x14ac:dyDescent="0.15"/>
    <row r="1868" ht="16.5" x14ac:dyDescent="0.15"/>
    <row r="1869" ht="16.5" x14ac:dyDescent="0.15"/>
    <row r="1870" ht="16.5" x14ac:dyDescent="0.15"/>
    <row r="1871" ht="16.5" x14ac:dyDescent="0.15"/>
    <row r="1872" ht="16.5" x14ac:dyDescent="0.15"/>
    <row r="1873" ht="16.5" x14ac:dyDescent="0.15"/>
    <row r="1874" ht="16.5" x14ac:dyDescent="0.15"/>
    <row r="1875" ht="16.5" x14ac:dyDescent="0.15"/>
    <row r="1876" ht="16.5" x14ac:dyDescent="0.15"/>
    <row r="1877" ht="16.5" x14ac:dyDescent="0.15"/>
    <row r="1878" ht="16.5" x14ac:dyDescent="0.15"/>
    <row r="1879" ht="16.5" x14ac:dyDescent="0.15"/>
    <row r="1880" ht="16.5" x14ac:dyDescent="0.15"/>
    <row r="1881" ht="16.5" x14ac:dyDescent="0.15"/>
    <row r="1882" ht="16.5" x14ac:dyDescent="0.15"/>
    <row r="1883" ht="16.5" x14ac:dyDescent="0.15"/>
    <row r="1884" ht="16.5" x14ac:dyDescent="0.15"/>
    <row r="1885" ht="16.5" x14ac:dyDescent="0.15"/>
    <row r="1886" ht="16.5" x14ac:dyDescent="0.15"/>
    <row r="1887" ht="16.5" x14ac:dyDescent="0.15"/>
    <row r="1888" ht="16.5" x14ac:dyDescent="0.15"/>
    <row r="1889" ht="16.5" x14ac:dyDescent="0.15"/>
    <row r="1890" ht="16.5" x14ac:dyDescent="0.15"/>
    <row r="1891" ht="16.5" x14ac:dyDescent="0.15"/>
    <row r="1892" ht="16.5" x14ac:dyDescent="0.15"/>
    <row r="1893" ht="16.5" x14ac:dyDescent="0.15"/>
    <row r="1894" ht="16.5" x14ac:dyDescent="0.15"/>
    <row r="1895" ht="16.5" x14ac:dyDescent="0.15"/>
    <row r="1896" ht="16.5" x14ac:dyDescent="0.15"/>
    <row r="1897" ht="16.5" x14ac:dyDescent="0.15"/>
    <row r="1898" ht="16.5" x14ac:dyDescent="0.15"/>
    <row r="1899" ht="16.5" x14ac:dyDescent="0.15"/>
    <row r="1900" ht="16.5" x14ac:dyDescent="0.15"/>
    <row r="1901" ht="16.5" x14ac:dyDescent="0.15"/>
    <row r="1902" ht="16.5" x14ac:dyDescent="0.15"/>
    <row r="1903" ht="16.5" x14ac:dyDescent="0.15"/>
    <row r="1904" ht="16.5" x14ac:dyDescent="0.15"/>
    <row r="1905" ht="16.5" x14ac:dyDescent="0.15"/>
    <row r="1906" ht="16.5" x14ac:dyDescent="0.15"/>
    <row r="1907" ht="16.5" x14ac:dyDescent="0.15"/>
    <row r="1908" ht="16.5" x14ac:dyDescent="0.15"/>
    <row r="1909" ht="16.5" x14ac:dyDescent="0.15"/>
    <row r="1910" ht="16.5" x14ac:dyDescent="0.15"/>
    <row r="1911" ht="16.5" x14ac:dyDescent="0.15"/>
    <row r="1912" ht="16.5" x14ac:dyDescent="0.15"/>
    <row r="1913" ht="16.5" x14ac:dyDescent="0.15"/>
    <row r="1914" ht="16.5" x14ac:dyDescent="0.15"/>
    <row r="1915" ht="16.5" x14ac:dyDescent="0.15"/>
    <row r="1916" ht="16.5" x14ac:dyDescent="0.15"/>
    <row r="1917" ht="16.5" x14ac:dyDescent="0.15"/>
    <row r="1918" ht="16.5" x14ac:dyDescent="0.15"/>
    <row r="1919" ht="16.5" x14ac:dyDescent="0.15"/>
    <row r="1920" ht="16.5" x14ac:dyDescent="0.15"/>
    <row r="1921" ht="16.5" x14ac:dyDescent="0.15"/>
    <row r="1922" ht="16.5" x14ac:dyDescent="0.15"/>
    <row r="1923" ht="16.5" x14ac:dyDescent="0.15"/>
    <row r="1924" ht="16.5" x14ac:dyDescent="0.15"/>
    <row r="1925" ht="16.5" x14ac:dyDescent="0.15"/>
    <row r="1926" ht="16.5" x14ac:dyDescent="0.15"/>
    <row r="1927" ht="16.5" x14ac:dyDescent="0.15"/>
    <row r="1928" ht="16.5" x14ac:dyDescent="0.15"/>
    <row r="1929" ht="16.5" x14ac:dyDescent="0.15"/>
    <row r="1930" ht="16.5" x14ac:dyDescent="0.15"/>
    <row r="1931" ht="16.5" x14ac:dyDescent="0.15"/>
    <row r="1932" ht="16.5" x14ac:dyDescent="0.15"/>
    <row r="1933" ht="16.5" x14ac:dyDescent="0.15"/>
    <row r="1934" ht="16.5" x14ac:dyDescent="0.15"/>
    <row r="1935" ht="16.5" x14ac:dyDescent="0.15"/>
    <row r="1936" ht="16.5" x14ac:dyDescent="0.15"/>
    <row r="1937" ht="16.5" x14ac:dyDescent="0.15"/>
    <row r="1938" ht="16.5" x14ac:dyDescent="0.15"/>
    <row r="1939" ht="16.5" x14ac:dyDescent="0.15"/>
    <row r="1940" ht="16.5" x14ac:dyDescent="0.15"/>
    <row r="1941" ht="16.5" x14ac:dyDescent="0.15"/>
    <row r="1942" ht="16.5" x14ac:dyDescent="0.15"/>
    <row r="1943" ht="16.5" x14ac:dyDescent="0.15"/>
    <row r="1944" ht="16.5" x14ac:dyDescent="0.15"/>
    <row r="1945" ht="16.5" x14ac:dyDescent="0.15"/>
    <row r="1946" ht="16.5" x14ac:dyDescent="0.15"/>
    <row r="1947" ht="16.5" x14ac:dyDescent="0.15"/>
    <row r="1948" ht="16.5" x14ac:dyDescent="0.15"/>
    <row r="1949" ht="16.5" x14ac:dyDescent="0.15"/>
    <row r="1950" ht="16.5" x14ac:dyDescent="0.15"/>
    <row r="1951" ht="16.5" x14ac:dyDescent="0.15"/>
    <row r="1952" ht="16.5" x14ac:dyDescent="0.15"/>
    <row r="1953" ht="16.5" x14ac:dyDescent="0.15"/>
    <row r="1954" ht="16.5" x14ac:dyDescent="0.15"/>
    <row r="1955" ht="16.5" x14ac:dyDescent="0.15"/>
    <row r="1956" ht="16.5" x14ac:dyDescent="0.15"/>
    <row r="1957" ht="16.5" x14ac:dyDescent="0.15"/>
    <row r="1958" ht="16.5" x14ac:dyDescent="0.15"/>
    <row r="1959" ht="16.5" x14ac:dyDescent="0.15"/>
    <row r="1960" ht="16.5" x14ac:dyDescent="0.15"/>
    <row r="1961" ht="16.5" x14ac:dyDescent="0.15"/>
    <row r="1962" ht="16.5" x14ac:dyDescent="0.15"/>
    <row r="1963" ht="16.5" x14ac:dyDescent="0.15"/>
    <row r="1964" ht="16.5" x14ac:dyDescent="0.15"/>
    <row r="1965" ht="16.5" x14ac:dyDescent="0.15"/>
    <row r="1966" ht="16.5" x14ac:dyDescent="0.15"/>
    <row r="1967" ht="16.5" x14ac:dyDescent="0.15"/>
    <row r="1968" ht="16.5" x14ac:dyDescent="0.15"/>
    <row r="1969" ht="16.5" x14ac:dyDescent="0.15"/>
    <row r="1970" ht="16.5" x14ac:dyDescent="0.15"/>
    <row r="1971" ht="16.5" x14ac:dyDescent="0.15"/>
    <row r="1972" ht="16.5" x14ac:dyDescent="0.15"/>
    <row r="1973" ht="16.5" x14ac:dyDescent="0.15"/>
    <row r="1974" ht="16.5" x14ac:dyDescent="0.15"/>
    <row r="1975" ht="16.5" x14ac:dyDescent="0.15"/>
    <row r="1976" ht="16.5" x14ac:dyDescent="0.15"/>
    <row r="1977" ht="16.5" x14ac:dyDescent="0.15"/>
    <row r="1978" ht="16.5" x14ac:dyDescent="0.15"/>
    <row r="1979" ht="16.5" x14ac:dyDescent="0.15"/>
    <row r="1980" ht="16.5" x14ac:dyDescent="0.15"/>
    <row r="1981" ht="16.5" x14ac:dyDescent="0.15"/>
    <row r="1982" ht="16.5" x14ac:dyDescent="0.15"/>
    <row r="1983" ht="16.5" x14ac:dyDescent="0.15"/>
    <row r="1984" ht="16.5" x14ac:dyDescent="0.15"/>
    <row r="1985" ht="16.5" x14ac:dyDescent="0.15"/>
    <row r="1986" ht="16.5" x14ac:dyDescent="0.15"/>
    <row r="1987" ht="16.5" x14ac:dyDescent="0.15"/>
    <row r="1988" ht="16.5" x14ac:dyDescent="0.15"/>
    <row r="1989" ht="16.5" x14ac:dyDescent="0.15"/>
    <row r="1990" ht="16.5" x14ac:dyDescent="0.15"/>
    <row r="1991" ht="16.5" x14ac:dyDescent="0.15"/>
    <row r="1992" ht="16.5" x14ac:dyDescent="0.15"/>
    <row r="1993" ht="16.5" x14ac:dyDescent="0.15"/>
    <row r="1994" ht="16.5" x14ac:dyDescent="0.15"/>
    <row r="1995" ht="16.5" x14ac:dyDescent="0.15"/>
    <row r="1996" ht="16.5" x14ac:dyDescent="0.15"/>
    <row r="1997" ht="16.5" x14ac:dyDescent="0.15"/>
    <row r="1998" ht="16.5" x14ac:dyDescent="0.15"/>
    <row r="1999" ht="16.5" x14ac:dyDescent="0.15"/>
    <row r="2000" ht="16.5" x14ac:dyDescent="0.15"/>
    <row r="2001" ht="16.5" x14ac:dyDescent="0.15"/>
    <row r="2002" ht="16.5" x14ac:dyDescent="0.15"/>
    <row r="2003" ht="16.5" x14ac:dyDescent="0.15"/>
    <row r="2004" ht="16.5" x14ac:dyDescent="0.15"/>
    <row r="2005" ht="16.5" x14ac:dyDescent="0.15"/>
    <row r="2006" ht="16.5" x14ac:dyDescent="0.15"/>
    <row r="2007" ht="16.5" x14ac:dyDescent="0.15"/>
    <row r="2008" ht="16.5" x14ac:dyDescent="0.15"/>
    <row r="2009" ht="16.5" x14ac:dyDescent="0.15"/>
    <row r="2010" ht="16.5" x14ac:dyDescent="0.15"/>
    <row r="2011" ht="16.5" x14ac:dyDescent="0.15"/>
    <row r="2012" ht="16.5" x14ac:dyDescent="0.15"/>
    <row r="2013" ht="16.5" x14ac:dyDescent="0.15"/>
    <row r="2014" ht="16.5" x14ac:dyDescent="0.15"/>
    <row r="2015" ht="16.5" x14ac:dyDescent="0.15"/>
    <row r="2016" ht="16.5" x14ac:dyDescent="0.15"/>
    <row r="2017" ht="16.5" x14ac:dyDescent="0.15"/>
    <row r="2018" ht="16.5" x14ac:dyDescent="0.15"/>
    <row r="2019" ht="16.5" x14ac:dyDescent="0.15"/>
    <row r="2020" ht="16.5" x14ac:dyDescent="0.15"/>
    <row r="2021" ht="16.5" x14ac:dyDescent="0.15"/>
    <row r="2022" ht="16.5" x14ac:dyDescent="0.15"/>
    <row r="2023" ht="16.5" x14ac:dyDescent="0.15"/>
    <row r="2024" ht="16.5" x14ac:dyDescent="0.15"/>
    <row r="2025" ht="16.5" x14ac:dyDescent="0.15"/>
    <row r="2026" ht="16.5" x14ac:dyDescent="0.15"/>
    <row r="2027" ht="16.5" x14ac:dyDescent="0.15"/>
    <row r="2028" ht="16.5" x14ac:dyDescent="0.15"/>
    <row r="2029" ht="16.5" x14ac:dyDescent="0.15"/>
    <row r="2030" ht="16.5" x14ac:dyDescent="0.15"/>
    <row r="2031" ht="16.5" x14ac:dyDescent="0.15"/>
    <row r="2032" ht="16.5" x14ac:dyDescent="0.15"/>
    <row r="2033" ht="16.5" x14ac:dyDescent="0.15"/>
    <row r="2034" ht="16.5" x14ac:dyDescent="0.15"/>
    <row r="2035" ht="16.5" x14ac:dyDescent="0.15"/>
    <row r="2036" ht="16.5" x14ac:dyDescent="0.15"/>
    <row r="2037" ht="16.5" x14ac:dyDescent="0.15"/>
    <row r="2038" ht="16.5" x14ac:dyDescent="0.15"/>
    <row r="2039" ht="16.5" x14ac:dyDescent="0.15"/>
    <row r="2040" ht="16.5" x14ac:dyDescent="0.15"/>
    <row r="2041" ht="16.5" x14ac:dyDescent="0.15"/>
    <row r="2042" ht="16.5" x14ac:dyDescent="0.15"/>
    <row r="2043" ht="16.5" x14ac:dyDescent="0.15"/>
    <row r="2044" ht="16.5" x14ac:dyDescent="0.15"/>
    <row r="2045" ht="16.5" x14ac:dyDescent="0.15"/>
    <row r="2046" ht="16.5" x14ac:dyDescent="0.15"/>
    <row r="2047" ht="16.5" x14ac:dyDescent="0.15"/>
    <row r="2048" ht="16.5" x14ac:dyDescent="0.15"/>
    <row r="2049" ht="16.5" x14ac:dyDescent="0.15"/>
    <row r="2050" ht="16.5" x14ac:dyDescent="0.15"/>
    <row r="2051" ht="16.5" x14ac:dyDescent="0.15"/>
    <row r="2052" ht="16.5" x14ac:dyDescent="0.15"/>
    <row r="2053" ht="16.5" x14ac:dyDescent="0.15"/>
    <row r="2054" ht="16.5" x14ac:dyDescent="0.15"/>
    <row r="2055" ht="16.5" x14ac:dyDescent="0.15"/>
    <row r="2056" ht="16.5" x14ac:dyDescent="0.15"/>
    <row r="2057" ht="16.5" x14ac:dyDescent="0.15"/>
    <row r="2058" ht="16.5" x14ac:dyDescent="0.15"/>
    <row r="2059" ht="16.5" x14ac:dyDescent="0.15"/>
    <row r="2060" ht="16.5" x14ac:dyDescent="0.15"/>
    <row r="2061" ht="16.5" x14ac:dyDescent="0.15"/>
    <row r="2062" ht="16.5" x14ac:dyDescent="0.15"/>
    <row r="2063" ht="16.5" x14ac:dyDescent="0.15"/>
    <row r="2064" ht="16.5" x14ac:dyDescent="0.15"/>
    <row r="2065" ht="16.5" x14ac:dyDescent="0.15"/>
    <row r="2066" ht="16.5" x14ac:dyDescent="0.15"/>
    <row r="2067" ht="16.5" x14ac:dyDescent="0.15"/>
    <row r="2068" ht="16.5" x14ac:dyDescent="0.15"/>
    <row r="2069" ht="16.5" x14ac:dyDescent="0.15"/>
    <row r="2070" ht="16.5" x14ac:dyDescent="0.15"/>
    <row r="2071" ht="16.5" x14ac:dyDescent="0.15"/>
    <row r="2072" ht="16.5" x14ac:dyDescent="0.15"/>
    <row r="2073" ht="16.5" x14ac:dyDescent="0.15"/>
    <row r="2074" ht="16.5" x14ac:dyDescent="0.15"/>
    <row r="2075" ht="16.5" x14ac:dyDescent="0.15"/>
    <row r="2076" ht="16.5" x14ac:dyDescent="0.15"/>
    <row r="2077" ht="16.5" x14ac:dyDescent="0.15"/>
    <row r="2078" ht="16.5" x14ac:dyDescent="0.15"/>
    <row r="2079" ht="16.5" x14ac:dyDescent="0.15"/>
    <row r="2080" ht="16.5" x14ac:dyDescent="0.15"/>
    <row r="2081" ht="16.5" x14ac:dyDescent="0.15"/>
    <row r="2082" ht="16.5" x14ac:dyDescent="0.15"/>
    <row r="2083" ht="16.5" x14ac:dyDescent="0.15"/>
    <row r="2084" ht="16.5" x14ac:dyDescent="0.15"/>
    <row r="2085" ht="16.5" x14ac:dyDescent="0.15"/>
    <row r="2086" ht="16.5" x14ac:dyDescent="0.15"/>
    <row r="2087" ht="16.5" x14ac:dyDescent="0.15"/>
    <row r="2088" ht="16.5" x14ac:dyDescent="0.15"/>
    <row r="2089" ht="16.5" x14ac:dyDescent="0.15"/>
    <row r="2090" ht="16.5" x14ac:dyDescent="0.15"/>
    <row r="2091" ht="16.5" x14ac:dyDescent="0.15"/>
    <row r="2092" ht="16.5" x14ac:dyDescent="0.15"/>
    <row r="2093" ht="16.5" x14ac:dyDescent="0.15"/>
    <row r="2094" ht="16.5" x14ac:dyDescent="0.15"/>
    <row r="2095" ht="16.5" x14ac:dyDescent="0.15"/>
    <row r="2096" ht="16.5" x14ac:dyDescent="0.15"/>
    <row r="2097" ht="16.5" x14ac:dyDescent="0.15"/>
    <row r="2098" ht="16.5" x14ac:dyDescent="0.15"/>
    <row r="2099" ht="16.5" x14ac:dyDescent="0.15"/>
    <row r="2100" ht="16.5" x14ac:dyDescent="0.15"/>
    <row r="2101" ht="16.5" x14ac:dyDescent="0.15"/>
    <row r="2102" ht="16.5" x14ac:dyDescent="0.15"/>
    <row r="2103" ht="16.5" x14ac:dyDescent="0.15"/>
    <row r="2104" ht="16.5" x14ac:dyDescent="0.15"/>
    <row r="2105" ht="16.5" x14ac:dyDescent="0.15"/>
    <row r="2106" ht="16.5" x14ac:dyDescent="0.15"/>
    <row r="2107" ht="16.5" x14ac:dyDescent="0.15"/>
    <row r="2108" ht="16.5" x14ac:dyDescent="0.15"/>
    <row r="2109" ht="16.5" x14ac:dyDescent="0.15"/>
    <row r="2110" ht="16.5" x14ac:dyDescent="0.15"/>
    <row r="2111" ht="16.5" x14ac:dyDescent="0.15"/>
    <row r="2112" ht="16.5" x14ac:dyDescent="0.15"/>
    <row r="2113" ht="16.5" x14ac:dyDescent="0.15"/>
    <row r="2114" ht="16.5" x14ac:dyDescent="0.15"/>
    <row r="2115" ht="16.5" x14ac:dyDescent="0.15"/>
    <row r="2116" ht="16.5" x14ac:dyDescent="0.15"/>
    <row r="2117" ht="16.5" x14ac:dyDescent="0.15"/>
    <row r="2118" ht="16.5" x14ac:dyDescent="0.15"/>
    <row r="2119" ht="16.5" x14ac:dyDescent="0.15"/>
    <row r="2120" ht="16.5" x14ac:dyDescent="0.15"/>
    <row r="2121" ht="16.5" x14ac:dyDescent="0.15"/>
    <row r="2122" ht="16.5" x14ac:dyDescent="0.15"/>
    <row r="2123" ht="16.5" x14ac:dyDescent="0.15"/>
    <row r="2124" ht="16.5" x14ac:dyDescent="0.15"/>
    <row r="2125" ht="16.5" x14ac:dyDescent="0.15"/>
    <row r="2126" ht="16.5" x14ac:dyDescent="0.15"/>
    <row r="2127" ht="16.5" x14ac:dyDescent="0.15"/>
    <row r="2128" ht="16.5" x14ac:dyDescent="0.15"/>
    <row r="2129" ht="16.5" x14ac:dyDescent="0.15"/>
    <row r="2130" ht="16.5" x14ac:dyDescent="0.15"/>
    <row r="2131" ht="16.5" x14ac:dyDescent="0.15"/>
    <row r="2132" ht="16.5" x14ac:dyDescent="0.15"/>
    <row r="2133" ht="16.5" x14ac:dyDescent="0.15"/>
    <row r="2134" ht="16.5" x14ac:dyDescent="0.15"/>
    <row r="2135" ht="16.5" x14ac:dyDescent="0.15"/>
    <row r="2136" ht="16.5" x14ac:dyDescent="0.15"/>
    <row r="2137" ht="16.5" x14ac:dyDescent="0.15"/>
    <row r="2138" ht="16.5" x14ac:dyDescent="0.15"/>
    <row r="2139" ht="16.5" x14ac:dyDescent="0.15"/>
    <row r="2140" ht="16.5" x14ac:dyDescent="0.15"/>
    <row r="2141" ht="16.5" x14ac:dyDescent="0.15"/>
    <row r="2142" ht="16.5" x14ac:dyDescent="0.15"/>
    <row r="2143" ht="16.5" x14ac:dyDescent="0.15"/>
    <row r="2144" ht="16.5" x14ac:dyDescent="0.15"/>
    <row r="2145" ht="16.5" x14ac:dyDescent="0.15"/>
    <row r="2146" ht="16.5" x14ac:dyDescent="0.15"/>
    <row r="2147" ht="16.5" x14ac:dyDescent="0.15"/>
    <row r="2148" ht="16.5" x14ac:dyDescent="0.15"/>
    <row r="2149" ht="16.5" x14ac:dyDescent="0.15"/>
    <row r="2150" ht="16.5" x14ac:dyDescent="0.15"/>
    <row r="2151" ht="16.5" x14ac:dyDescent="0.15"/>
    <row r="2152" ht="16.5" x14ac:dyDescent="0.15"/>
    <row r="2153" ht="16.5" x14ac:dyDescent="0.15"/>
    <row r="2154" ht="16.5" x14ac:dyDescent="0.15"/>
    <row r="2155" ht="16.5" x14ac:dyDescent="0.15"/>
    <row r="2156" ht="16.5" x14ac:dyDescent="0.15"/>
    <row r="2157" ht="16.5" x14ac:dyDescent="0.15"/>
    <row r="2158" ht="16.5" x14ac:dyDescent="0.15"/>
    <row r="2159" ht="16.5" x14ac:dyDescent="0.15"/>
    <row r="2160" ht="16.5" x14ac:dyDescent="0.15"/>
    <row r="2161" ht="16.5" x14ac:dyDescent="0.15"/>
    <row r="2162" ht="16.5" x14ac:dyDescent="0.15"/>
    <row r="2163" ht="16.5" x14ac:dyDescent="0.15"/>
    <row r="2164" ht="16.5" x14ac:dyDescent="0.15"/>
    <row r="2165" ht="16.5" x14ac:dyDescent="0.15"/>
    <row r="2166" ht="16.5" x14ac:dyDescent="0.15"/>
    <row r="2167" ht="16.5" x14ac:dyDescent="0.15"/>
    <row r="2168" ht="16.5" x14ac:dyDescent="0.15"/>
    <row r="2169" ht="16.5" x14ac:dyDescent="0.15"/>
    <row r="2170" ht="16.5" x14ac:dyDescent="0.15"/>
    <row r="2171" ht="16.5" x14ac:dyDescent="0.15"/>
    <row r="2172" ht="16.5" x14ac:dyDescent="0.15"/>
    <row r="2173" ht="16.5" x14ac:dyDescent="0.15"/>
    <row r="2174" ht="16.5" x14ac:dyDescent="0.15"/>
    <row r="2175" ht="16.5" x14ac:dyDescent="0.15"/>
    <row r="2176" ht="16.5" x14ac:dyDescent="0.15"/>
    <row r="2177" ht="16.5" x14ac:dyDescent="0.15"/>
    <row r="2178" ht="16.5" x14ac:dyDescent="0.15"/>
    <row r="2179" ht="16.5" x14ac:dyDescent="0.15"/>
    <row r="2180" ht="16.5" x14ac:dyDescent="0.15"/>
    <row r="2181" ht="16.5" x14ac:dyDescent="0.15"/>
    <row r="2182" ht="16.5" x14ac:dyDescent="0.15"/>
    <row r="2183" ht="16.5" x14ac:dyDescent="0.15"/>
    <row r="2184" ht="16.5" x14ac:dyDescent="0.15"/>
    <row r="2185" ht="16.5" x14ac:dyDescent="0.15"/>
    <row r="2186" ht="16.5" x14ac:dyDescent="0.15"/>
    <row r="2187" ht="16.5" x14ac:dyDescent="0.15"/>
    <row r="2188" ht="16.5" x14ac:dyDescent="0.15"/>
    <row r="2189" ht="16.5" x14ac:dyDescent="0.15"/>
    <row r="2190" ht="16.5" x14ac:dyDescent="0.15"/>
    <row r="2191" ht="16.5" x14ac:dyDescent="0.15"/>
    <row r="2192" ht="16.5" x14ac:dyDescent="0.15"/>
    <row r="2193" ht="16.5" x14ac:dyDescent="0.15"/>
    <row r="2194" ht="16.5" x14ac:dyDescent="0.15"/>
    <row r="2195" ht="16.5" x14ac:dyDescent="0.15"/>
    <row r="2196" ht="16.5" x14ac:dyDescent="0.15"/>
    <row r="2197" ht="16.5" x14ac:dyDescent="0.15"/>
    <row r="2198" ht="16.5" x14ac:dyDescent="0.15"/>
    <row r="2199" ht="16.5" x14ac:dyDescent="0.15"/>
    <row r="2200" ht="16.5" x14ac:dyDescent="0.15"/>
    <row r="2201" ht="16.5" x14ac:dyDescent="0.15"/>
    <row r="2202" ht="16.5" x14ac:dyDescent="0.15"/>
    <row r="2203" ht="16.5" x14ac:dyDescent="0.15"/>
    <row r="2204" ht="16.5" x14ac:dyDescent="0.15"/>
    <row r="2205" ht="16.5" x14ac:dyDescent="0.15"/>
    <row r="2206" ht="16.5" x14ac:dyDescent="0.15"/>
    <row r="2207" ht="16.5" x14ac:dyDescent="0.15"/>
    <row r="2208" ht="16.5" x14ac:dyDescent="0.15"/>
    <row r="2209" ht="16.5" x14ac:dyDescent="0.15"/>
    <row r="2210" ht="16.5" x14ac:dyDescent="0.15"/>
    <row r="2211" ht="16.5" x14ac:dyDescent="0.15"/>
    <row r="2212" ht="16.5" x14ac:dyDescent="0.15"/>
    <row r="2213" ht="16.5" x14ac:dyDescent="0.15"/>
    <row r="2214" ht="16.5" x14ac:dyDescent="0.15"/>
    <row r="2215" ht="16.5" x14ac:dyDescent="0.15"/>
    <row r="2216" ht="16.5" x14ac:dyDescent="0.15"/>
    <row r="2217" ht="16.5" x14ac:dyDescent="0.15"/>
    <row r="2218" ht="16.5" x14ac:dyDescent="0.15"/>
    <row r="2219" ht="16.5" x14ac:dyDescent="0.15"/>
    <row r="2220" ht="16.5" x14ac:dyDescent="0.15"/>
    <row r="2221" ht="16.5" x14ac:dyDescent="0.15"/>
    <row r="2222" ht="16.5" x14ac:dyDescent="0.15"/>
    <row r="2223" ht="16.5" x14ac:dyDescent="0.15"/>
    <row r="2224" ht="16.5" x14ac:dyDescent="0.15"/>
    <row r="2225" ht="16.5" x14ac:dyDescent="0.15"/>
    <row r="2226" ht="16.5" x14ac:dyDescent="0.15"/>
    <row r="2227" ht="16.5" x14ac:dyDescent="0.15"/>
    <row r="2228" ht="16.5" x14ac:dyDescent="0.15"/>
    <row r="2229" ht="16.5" x14ac:dyDescent="0.15"/>
    <row r="2230" ht="16.5" x14ac:dyDescent="0.15"/>
    <row r="2231" ht="16.5" x14ac:dyDescent="0.15"/>
    <row r="2232" ht="16.5" x14ac:dyDescent="0.15"/>
    <row r="2233" ht="16.5" x14ac:dyDescent="0.15"/>
    <row r="2234" ht="16.5" x14ac:dyDescent="0.15"/>
    <row r="2235" ht="16.5" x14ac:dyDescent="0.15"/>
    <row r="2236" ht="16.5" x14ac:dyDescent="0.15"/>
    <row r="2237" ht="16.5" x14ac:dyDescent="0.15"/>
    <row r="2238" ht="16.5" x14ac:dyDescent="0.15"/>
    <row r="2239" ht="16.5" x14ac:dyDescent="0.15"/>
    <row r="2240" ht="16.5" x14ac:dyDescent="0.15"/>
    <row r="2241" ht="16.5" x14ac:dyDescent="0.15"/>
    <row r="2242" ht="16.5" x14ac:dyDescent="0.15"/>
    <row r="2243" ht="16.5" x14ac:dyDescent="0.15"/>
    <row r="2244" ht="16.5" x14ac:dyDescent="0.15"/>
    <row r="2245" ht="16.5" x14ac:dyDescent="0.15"/>
    <row r="2246" ht="16.5" x14ac:dyDescent="0.15"/>
    <row r="2247" ht="16.5" x14ac:dyDescent="0.15"/>
    <row r="2248" ht="16.5" x14ac:dyDescent="0.15"/>
    <row r="2249" ht="16.5" x14ac:dyDescent="0.15"/>
    <row r="2250" ht="16.5" x14ac:dyDescent="0.15"/>
    <row r="2251" ht="16.5" x14ac:dyDescent="0.15"/>
    <row r="2252" ht="16.5" x14ac:dyDescent="0.15"/>
    <row r="2253" ht="16.5" x14ac:dyDescent="0.15"/>
    <row r="2254" ht="16.5" x14ac:dyDescent="0.15"/>
    <row r="2255" ht="16.5" x14ac:dyDescent="0.15"/>
    <row r="2256" ht="16.5" x14ac:dyDescent="0.15"/>
    <row r="2257" ht="16.5" x14ac:dyDescent="0.15"/>
    <row r="2258" ht="16.5" x14ac:dyDescent="0.15"/>
    <row r="2259" ht="16.5" x14ac:dyDescent="0.15"/>
    <row r="2260" ht="16.5" x14ac:dyDescent="0.15"/>
    <row r="2261" ht="16.5" x14ac:dyDescent="0.15"/>
    <row r="2262" ht="16.5" x14ac:dyDescent="0.15"/>
    <row r="2263" ht="16.5" x14ac:dyDescent="0.15"/>
    <row r="2264" ht="16.5" x14ac:dyDescent="0.15"/>
    <row r="2265" ht="16.5" x14ac:dyDescent="0.15"/>
    <row r="2266" ht="16.5" x14ac:dyDescent="0.15"/>
    <row r="2267" ht="16.5" x14ac:dyDescent="0.15"/>
    <row r="2268" ht="16.5" x14ac:dyDescent="0.15"/>
    <row r="2269" ht="16.5" x14ac:dyDescent="0.15"/>
    <row r="2270" ht="16.5" x14ac:dyDescent="0.15"/>
    <row r="2271" ht="16.5" x14ac:dyDescent="0.15"/>
    <row r="2272" ht="16.5" x14ac:dyDescent="0.15"/>
    <row r="2273" ht="16.5" x14ac:dyDescent="0.15"/>
    <row r="2274" ht="16.5" x14ac:dyDescent="0.15"/>
    <row r="2275" ht="16.5" x14ac:dyDescent="0.15"/>
    <row r="2276" ht="16.5" x14ac:dyDescent="0.15"/>
    <row r="2277" ht="16.5" x14ac:dyDescent="0.15"/>
    <row r="2278" ht="16.5" x14ac:dyDescent="0.15"/>
    <row r="2279" ht="16.5" x14ac:dyDescent="0.15"/>
    <row r="2280" ht="16.5" x14ac:dyDescent="0.15"/>
    <row r="2281" ht="16.5" x14ac:dyDescent="0.15"/>
    <row r="2282" ht="16.5" x14ac:dyDescent="0.15"/>
    <row r="2283" ht="16.5" x14ac:dyDescent="0.15"/>
    <row r="2284" ht="16.5" x14ac:dyDescent="0.15"/>
    <row r="2285" ht="16.5" x14ac:dyDescent="0.15"/>
    <row r="2286" ht="16.5" x14ac:dyDescent="0.15"/>
    <row r="2287" ht="16.5" x14ac:dyDescent="0.15"/>
    <row r="2288" ht="16.5" x14ac:dyDescent="0.15"/>
    <row r="2289" ht="16.5" x14ac:dyDescent="0.15"/>
    <row r="2290" ht="16.5" x14ac:dyDescent="0.15"/>
    <row r="2291" ht="16.5" x14ac:dyDescent="0.15"/>
    <row r="2292" ht="16.5" x14ac:dyDescent="0.15"/>
    <row r="2293" ht="16.5" x14ac:dyDescent="0.15"/>
    <row r="2294" ht="16.5" x14ac:dyDescent="0.15"/>
    <row r="2295" ht="16.5" x14ac:dyDescent="0.15"/>
    <row r="2296" ht="16.5" x14ac:dyDescent="0.15"/>
    <row r="2297" ht="16.5" x14ac:dyDescent="0.15"/>
    <row r="2298" ht="16.5" x14ac:dyDescent="0.15"/>
    <row r="2299" ht="16.5" x14ac:dyDescent="0.15"/>
    <row r="2300" ht="16.5" x14ac:dyDescent="0.15"/>
    <row r="2301" ht="16.5" x14ac:dyDescent="0.15"/>
    <row r="2302" ht="16.5" x14ac:dyDescent="0.15"/>
    <row r="2303" ht="16.5" x14ac:dyDescent="0.15"/>
    <row r="2304" ht="16.5" x14ac:dyDescent="0.15"/>
    <row r="2305" ht="16.5" x14ac:dyDescent="0.15"/>
    <row r="2306" ht="16.5" x14ac:dyDescent="0.15"/>
    <row r="2307" ht="16.5" x14ac:dyDescent="0.15"/>
    <row r="2308" ht="16.5" x14ac:dyDescent="0.15"/>
    <row r="2309" ht="16.5" x14ac:dyDescent="0.15"/>
    <row r="2310" ht="16.5" x14ac:dyDescent="0.15"/>
    <row r="2311" ht="16.5" x14ac:dyDescent="0.15"/>
    <row r="2312" ht="16.5" x14ac:dyDescent="0.15"/>
    <row r="2313" ht="16.5" x14ac:dyDescent="0.15"/>
    <row r="2314" ht="16.5" x14ac:dyDescent="0.15"/>
    <row r="2315" ht="16.5" x14ac:dyDescent="0.15"/>
    <row r="2316" ht="16.5" x14ac:dyDescent="0.15"/>
    <row r="2317" ht="16.5" x14ac:dyDescent="0.15"/>
    <row r="2318" ht="16.5" x14ac:dyDescent="0.15"/>
    <row r="2319" ht="16.5" x14ac:dyDescent="0.15"/>
    <row r="2320" ht="16.5" x14ac:dyDescent="0.15"/>
    <row r="2321" ht="16.5" x14ac:dyDescent="0.15"/>
    <row r="2322" ht="16.5" x14ac:dyDescent="0.15"/>
    <row r="2323" ht="16.5" x14ac:dyDescent="0.15"/>
    <row r="2324" ht="16.5" x14ac:dyDescent="0.15"/>
    <row r="2325" ht="16.5" x14ac:dyDescent="0.15"/>
    <row r="2326" ht="16.5" x14ac:dyDescent="0.15"/>
    <row r="2327" ht="16.5" x14ac:dyDescent="0.15"/>
    <row r="2328" ht="16.5" x14ac:dyDescent="0.15"/>
    <row r="2329" ht="16.5" x14ac:dyDescent="0.15"/>
    <row r="2330" ht="16.5" x14ac:dyDescent="0.15"/>
    <row r="2331" ht="16.5" x14ac:dyDescent="0.15"/>
    <row r="2332" ht="16.5" x14ac:dyDescent="0.15"/>
    <row r="2333" ht="16.5" x14ac:dyDescent="0.15"/>
    <row r="2334" ht="16.5" x14ac:dyDescent="0.15"/>
    <row r="2335" ht="16.5" x14ac:dyDescent="0.15"/>
    <row r="2336" ht="16.5" x14ac:dyDescent="0.15"/>
    <row r="2337" ht="16.5" x14ac:dyDescent="0.15"/>
    <row r="2338" ht="16.5" x14ac:dyDescent="0.15"/>
    <row r="2339" ht="16.5" x14ac:dyDescent="0.15"/>
    <row r="2340" ht="16.5" x14ac:dyDescent="0.15"/>
    <row r="2341" ht="16.5" x14ac:dyDescent="0.15"/>
    <row r="2342" ht="16.5" x14ac:dyDescent="0.15"/>
    <row r="2343" ht="16.5" x14ac:dyDescent="0.15"/>
    <row r="2344" ht="16.5" x14ac:dyDescent="0.15"/>
    <row r="2345" ht="16.5" x14ac:dyDescent="0.15"/>
    <row r="2346" ht="16.5" x14ac:dyDescent="0.15"/>
    <row r="2347" ht="16.5" x14ac:dyDescent="0.15"/>
    <row r="2348" ht="16.5" x14ac:dyDescent="0.15"/>
    <row r="2349" ht="16.5" x14ac:dyDescent="0.15"/>
    <row r="2350" ht="16.5" x14ac:dyDescent="0.15"/>
    <row r="2351" ht="16.5" x14ac:dyDescent="0.15"/>
    <row r="2352" ht="16.5" x14ac:dyDescent="0.15"/>
    <row r="2353" ht="16.5" x14ac:dyDescent="0.15"/>
    <row r="2354" ht="16.5" x14ac:dyDescent="0.15"/>
    <row r="2355" ht="16.5" x14ac:dyDescent="0.15"/>
    <row r="2356" ht="16.5" x14ac:dyDescent="0.15"/>
    <row r="2357" ht="16.5" x14ac:dyDescent="0.15"/>
    <row r="2358" ht="16.5" x14ac:dyDescent="0.15"/>
    <row r="2359" ht="16.5" x14ac:dyDescent="0.15"/>
    <row r="2360" ht="16.5" x14ac:dyDescent="0.15"/>
    <row r="2361" ht="16.5" x14ac:dyDescent="0.15"/>
    <row r="2362" ht="16.5" x14ac:dyDescent="0.15"/>
    <row r="2363" ht="16.5" x14ac:dyDescent="0.15"/>
    <row r="2364" ht="16.5" x14ac:dyDescent="0.15"/>
    <row r="2365" ht="16.5" x14ac:dyDescent="0.15"/>
    <row r="2366" ht="16.5" x14ac:dyDescent="0.15"/>
    <row r="2367" ht="16.5" x14ac:dyDescent="0.15"/>
    <row r="2368" ht="16.5" x14ac:dyDescent="0.15"/>
    <row r="2369" ht="16.5" x14ac:dyDescent="0.15"/>
    <row r="2370" ht="16.5" x14ac:dyDescent="0.15"/>
    <row r="2371" ht="16.5" x14ac:dyDescent="0.15"/>
    <row r="2372" ht="16.5" x14ac:dyDescent="0.15"/>
    <row r="2373" ht="16.5" x14ac:dyDescent="0.15"/>
    <row r="2374" ht="16.5" x14ac:dyDescent="0.15"/>
    <row r="2375" ht="16.5" x14ac:dyDescent="0.15"/>
    <row r="2376" ht="16.5" x14ac:dyDescent="0.15"/>
    <row r="2377" ht="16.5" x14ac:dyDescent="0.15"/>
    <row r="2378" ht="16.5" x14ac:dyDescent="0.15"/>
    <row r="2379" ht="16.5" x14ac:dyDescent="0.15"/>
    <row r="2380" ht="16.5" x14ac:dyDescent="0.15"/>
    <row r="2381" ht="16.5" x14ac:dyDescent="0.15"/>
    <row r="2382" ht="16.5" x14ac:dyDescent="0.15"/>
    <row r="2383" ht="16.5" x14ac:dyDescent="0.15"/>
    <row r="2384" ht="16.5" x14ac:dyDescent="0.15"/>
    <row r="2385" ht="16.5" x14ac:dyDescent="0.15"/>
    <row r="2386" ht="16.5" x14ac:dyDescent="0.15"/>
    <row r="2387" ht="16.5" x14ac:dyDescent="0.15"/>
    <row r="2388" ht="16.5" x14ac:dyDescent="0.15"/>
    <row r="2389" ht="16.5" x14ac:dyDescent="0.15"/>
    <row r="2390" ht="16.5" x14ac:dyDescent="0.15"/>
    <row r="2391" ht="16.5" x14ac:dyDescent="0.15"/>
    <row r="2392" ht="16.5" x14ac:dyDescent="0.15"/>
    <row r="2393" ht="16.5" x14ac:dyDescent="0.15"/>
    <row r="2394" ht="16.5" x14ac:dyDescent="0.15"/>
    <row r="2395" ht="16.5" x14ac:dyDescent="0.15"/>
    <row r="2396" ht="16.5" x14ac:dyDescent="0.15"/>
    <row r="2397" ht="16.5" x14ac:dyDescent="0.15"/>
    <row r="2398" ht="16.5" x14ac:dyDescent="0.15"/>
    <row r="2399" ht="16.5" x14ac:dyDescent="0.15"/>
    <row r="2400" ht="16.5" x14ac:dyDescent="0.15"/>
    <row r="2401" ht="16.5" x14ac:dyDescent="0.15"/>
    <row r="2402" ht="16.5" x14ac:dyDescent="0.15"/>
    <row r="2403" ht="16.5" x14ac:dyDescent="0.15"/>
    <row r="2404" ht="16.5" x14ac:dyDescent="0.15"/>
    <row r="2405" ht="16.5" x14ac:dyDescent="0.15"/>
    <row r="2406" ht="16.5" x14ac:dyDescent="0.15"/>
    <row r="2407" ht="16.5" x14ac:dyDescent="0.15"/>
    <row r="2408" ht="16.5" x14ac:dyDescent="0.15"/>
    <row r="2409" ht="16.5" x14ac:dyDescent="0.15"/>
    <row r="2410" ht="16.5" x14ac:dyDescent="0.15"/>
    <row r="2411" ht="16.5" x14ac:dyDescent="0.15"/>
    <row r="2412" ht="16.5" x14ac:dyDescent="0.15"/>
    <row r="2413" ht="16.5" x14ac:dyDescent="0.15"/>
    <row r="2414" ht="16.5" x14ac:dyDescent="0.15"/>
    <row r="2415" ht="16.5" x14ac:dyDescent="0.15"/>
    <row r="2416" ht="16.5" x14ac:dyDescent="0.15"/>
    <row r="2417" ht="16.5" x14ac:dyDescent="0.15"/>
    <row r="2418" ht="16.5" x14ac:dyDescent="0.15"/>
    <row r="2419" ht="16.5" x14ac:dyDescent="0.15"/>
    <row r="2420" ht="16.5" x14ac:dyDescent="0.15"/>
    <row r="2421" ht="16.5" x14ac:dyDescent="0.15"/>
    <row r="2422" ht="16.5" x14ac:dyDescent="0.15"/>
    <row r="2423" ht="16.5" x14ac:dyDescent="0.15"/>
    <row r="2424" ht="16.5" x14ac:dyDescent="0.15"/>
    <row r="2425" ht="16.5" x14ac:dyDescent="0.15"/>
    <row r="2426" ht="16.5" x14ac:dyDescent="0.15"/>
    <row r="2427" ht="16.5" x14ac:dyDescent="0.15"/>
    <row r="2428" ht="16.5" x14ac:dyDescent="0.15"/>
    <row r="2429" ht="16.5" x14ac:dyDescent="0.15"/>
    <row r="2430" ht="16.5" x14ac:dyDescent="0.15"/>
    <row r="2431" ht="16.5" x14ac:dyDescent="0.15"/>
    <row r="2432" ht="16.5" x14ac:dyDescent="0.15"/>
    <row r="2433" ht="16.5" x14ac:dyDescent="0.15"/>
    <row r="2434" ht="16.5" x14ac:dyDescent="0.15"/>
    <row r="2435" ht="16.5" x14ac:dyDescent="0.15"/>
    <row r="2436" ht="16.5" x14ac:dyDescent="0.15"/>
    <row r="2437" ht="16.5" x14ac:dyDescent="0.15"/>
    <row r="2438" ht="16.5" x14ac:dyDescent="0.15"/>
    <row r="2439" ht="16.5" x14ac:dyDescent="0.15"/>
    <row r="2440" ht="16.5" x14ac:dyDescent="0.15"/>
    <row r="2441" ht="16.5" x14ac:dyDescent="0.15"/>
    <row r="2442" ht="16.5" x14ac:dyDescent="0.15"/>
    <row r="2443" ht="16.5" x14ac:dyDescent="0.15"/>
    <row r="2444" ht="16.5" x14ac:dyDescent="0.15"/>
    <row r="2445" ht="16.5" x14ac:dyDescent="0.15"/>
    <row r="2446" ht="16.5" x14ac:dyDescent="0.15"/>
    <row r="2447" ht="16.5" x14ac:dyDescent="0.15"/>
    <row r="2448" ht="16.5" x14ac:dyDescent="0.15"/>
    <row r="2449" ht="16.5" x14ac:dyDescent="0.15"/>
    <row r="2450" ht="16.5" x14ac:dyDescent="0.15"/>
    <row r="2451" ht="16.5" x14ac:dyDescent="0.15"/>
    <row r="2452" ht="16.5" x14ac:dyDescent="0.15"/>
    <row r="2453" ht="16.5" x14ac:dyDescent="0.15"/>
    <row r="2454" ht="16.5" x14ac:dyDescent="0.15"/>
    <row r="2455" ht="16.5" x14ac:dyDescent="0.15"/>
    <row r="2456" ht="16.5" x14ac:dyDescent="0.15"/>
    <row r="2457" ht="16.5" x14ac:dyDescent="0.15"/>
    <row r="2458" ht="16.5" x14ac:dyDescent="0.15"/>
    <row r="2459" ht="16.5" x14ac:dyDescent="0.15"/>
    <row r="2460" ht="16.5" x14ac:dyDescent="0.15"/>
    <row r="2461" ht="16.5" x14ac:dyDescent="0.15"/>
    <row r="2462" ht="16.5" x14ac:dyDescent="0.15"/>
    <row r="2463" ht="16.5" x14ac:dyDescent="0.15"/>
    <row r="2464" ht="16.5" x14ac:dyDescent="0.15"/>
    <row r="2465" ht="16.5" x14ac:dyDescent="0.15"/>
    <row r="2466" ht="16.5" x14ac:dyDescent="0.15"/>
    <row r="2467" ht="16.5" x14ac:dyDescent="0.15"/>
    <row r="2468" ht="16.5" x14ac:dyDescent="0.15"/>
    <row r="2469" ht="16.5" x14ac:dyDescent="0.15"/>
    <row r="2470" ht="16.5" x14ac:dyDescent="0.15"/>
    <row r="2471" ht="16.5" x14ac:dyDescent="0.15"/>
    <row r="2472" ht="16.5" x14ac:dyDescent="0.15"/>
    <row r="2473" ht="16.5" x14ac:dyDescent="0.15"/>
    <row r="2474" ht="16.5" x14ac:dyDescent="0.15"/>
    <row r="2475" ht="16.5" x14ac:dyDescent="0.15"/>
    <row r="2476" ht="16.5" x14ac:dyDescent="0.15"/>
    <row r="2477" ht="16.5" x14ac:dyDescent="0.15"/>
    <row r="2478" ht="16.5" x14ac:dyDescent="0.15"/>
    <row r="2479" ht="16.5" x14ac:dyDescent="0.15"/>
    <row r="2480" ht="16.5" x14ac:dyDescent="0.15"/>
    <row r="2481" ht="16.5" x14ac:dyDescent="0.15"/>
    <row r="2482" ht="16.5" x14ac:dyDescent="0.15"/>
    <row r="2483" ht="16.5" x14ac:dyDescent="0.15"/>
    <row r="2484" ht="16.5" x14ac:dyDescent="0.15"/>
    <row r="2485" ht="16.5" x14ac:dyDescent="0.15"/>
    <row r="2486" ht="16.5" x14ac:dyDescent="0.15"/>
    <row r="2487" ht="16.5" x14ac:dyDescent="0.15"/>
    <row r="2488" ht="16.5" x14ac:dyDescent="0.15"/>
    <row r="2489" ht="16.5" x14ac:dyDescent="0.15"/>
    <row r="2490" ht="16.5" x14ac:dyDescent="0.15"/>
    <row r="2491" ht="16.5" x14ac:dyDescent="0.15"/>
    <row r="2492" ht="16.5" x14ac:dyDescent="0.15"/>
    <row r="2493" ht="16.5" x14ac:dyDescent="0.15"/>
    <row r="2494" ht="16.5" x14ac:dyDescent="0.15"/>
    <row r="2495" ht="16.5" x14ac:dyDescent="0.15"/>
    <row r="2496" ht="16.5" x14ac:dyDescent="0.15"/>
    <row r="2497" ht="16.5" x14ac:dyDescent="0.15"/>
    <row r="2498" ht="16.5" x14ac:dyDescent="0.15"/>
    <row r="2499" ht="16.5" x14ac:dyDescent="0.15"/>
    <row r="2500" ht="16.5" x14ac:dyDescent="0.15"/>
    <row r="2501" ht="16.5" x14ac:dyDescent="0.15"/>
    <row r="2502" ht="16.5" x14ac:dyDescent="0.15"/>
    <row r="2503" ht="16.5" x14ac:dyDescent="0.15"/>
    <row r="2504" ht="16.5" x14ac:dyDescent="0.15"/>
    <row r="2505" ht="16.5" x14ac:dyDescent="0.15"/>
    <row r="2506" ht="16.5" x14ac:dyDescent="0.15"/>
    <row r="2507" ht="16.5" x14ac:dyDescent="0.15"/>
    <row r="2508" ht="16.5" x14ac:dyDescent="0.15"/>
    <row r="2509" ht="16.5" x14ac:dyDescent="0.15"/>
    <row r="2510" ht="16.5" x14ac:dyDescent="0.15"/>
    <row r="2511" ht="16.5" x14ac:dyDescent="0.15"/>
    <row r="2512" ht="16.5" x14ac:dyDescent="0.15"/>
    <row r="2513" ht="16.5" x14ac:dyDescent="0.15"/>
    <row r="2514" ht="16.5" x14ac:dyDescent="0.15"/>
    <row r="2515" ht="16.5" x14ac:dyDescent="0.15"/>
    <row r="2516" ht="16.5" x14ac:dyDescent="0.15"/>
    <row r="2517" ht="16.5" x14ac:dyDescent="0.15"/>
    <row r="2518" ht="16.5" x14ac:dyDescent="0.15"/>
    <row r="2519" ht="16.5" x14ac:dyDescent="0.15"/>
    <row r="2520" ht="16.5" x14ac:dyDescent="0.15"/>
    <row r="2521" ht="16.5" x14ac:dyDescent="0.15"/>
    <row r="2522" ht="16.5" x14ac:dyDescent="0.15"/>
    <row r="2523" ht="16.5" x14ac:dyDescent="0.15"/>
    <row r="2524" ht="16.5" x14ac:dyDescent="0.15"/>
    <row r="2525" ht="16.5" x14ac:dyDescent="0.15"/>
    <row r="2526" ht="16.5" x14ac:dyDescent="0.15"/>
    <row r="2527" ht="16.5" x14ac:dyDescent="0.15"/>
    <row r="2528" ht="16.5" x14ac:dyDescent="0.15"/>
    <row r="2529" ht="16.5" x14ac:dyDescent="0.15"/>
    <row r="2530" ht="16.5" x14ac:dyDescent="0.15"/>
    <row r="2531" ht="16.5" x14ac:dyDescent="0.15"/>
    <row r="2532" ht="16.5" x14ac:dyDescent="0.15"/>
    <row r="2533" ht="16.5" x14ac:dyDescent="0.15"/>
    <row r="2534" ht="16.5" x14ac:dyDescent="0.15"/>
    <row r="2535" ht="16.5" x14ac:dyDescent="0.15"/>
    <row r="2536" ht="16.5" x14ac:dyDescent="0.15"/>
    <row r="2537" ht="16.5" x14ac:dyDescent="0.15"/>
    <row r="2538" ht="16.5" x14ac:dyDescent="0.15"/>
    <row r="2539" ht="16.5" x14ac:dyDescent="0.15"/>
    <row r="2540" ht="16.5" x14ac:dyDescent="0.15"/>
    <row r="2541" ht="16.5" x14ac:dyDescent="0.15"/>
    <row r="2542" ht="16.5" x14ac:dyDescent="0.15"/>
    <row r="2543" ht="16.5" x14ac:dyDescent="0.15"/>
    <row r="2544" ht="16.5" x14ac:dyDescent="0.15"/>
    <row r="2545" ht="16.5" x14ac:dyDescent="0.15"/>
    <row r="2546" ht="16.5" x14ac:dyDescent="0.15"/>
    <row r="2547" ht="16.5" x14ac:dyDescent="0.15"/>
    <row r="2548" ht="16.5" x14ac:dyDescent="0.15"/>
    <row r="2549" ht="16.5" x14ac:dyDescent="0.15"/>
    <row r="2550" ht="16.5" x14ac:dyDescent="0.15"/>
    <row r="2551" ht="16.5" x14ac:dyDescent="0.15"/>
    <row r="2552" ht="16.5" x14ac:dyDescent="0.15"/>
    <row r="2553" ht="16.5" x14ac:dyDescent="0.15"/>
    <row r="2554" ht="16.5" x14ac:dyDescent="0.15"/>
    <row r="2555" ht="16.5" x14ac:dyDescent="0.15"/>
    <row r="2556" ht="16.5" x14ac:dyDescent="0.15"/>
    <row r="2557" ht="16.5" x14ac:dyDescent="0.15"/>
    <row r="2558" ht="16.5" x14ac:dyDescent="0.15"/>
    <row r="2559" ht="16.5" x14ac:dyDescent="0.15"/>
    <row r="2560" ht="16.5" x14ac:dyDescent="0.15"/>
    <row r="2561" ht="16.5" x14ac:dyDescent="0.15"/>
    <row r="2562" ht="16.5" x14ac:dyDescent="0.15"/>
    <row r="2563" ht="16.5" x14ac:dyDescent="0.15"/>
    <row r="2564" ht="16.5" x14ac:dyDescent="0.15"/>
    <row r="2565" ht="16.5" x14ac:dyDescent="0.15"/>
    <row r="2566" ht="16.5" x14ac:dyDescent="0.15"/>
    <row r="2567" ht="16.5" x14ac:dyDescent="0.15"/>
    <row r="2568" ht="16.5" x14ac:dyDescent="0.15"/>
    <row r="2569" ht="16.5" x14ac:dyDescent="0.15"/>
    <row r="2570" ht="16.5" x14ac:dyDescent="0.15"/>
    <row r="2571" ht="16.5" x14ac:dyDescent="0.15"/>
    <row r="2572" ht="16.5" x14ac:dyDescent="0.15"/>
    <row r="2573" ht="16.5" x14ac:dyDescent="0.15"/>
    <row r="2574" ht="16.5" x14ac:dyDescent="0.15"/>
    <row r="2575" ht="16.5" x14ac:dyDescent="0.15"/>
    <row r="2576" ht="16.5" x14ac:dyDescent="0.15"/>
    <row r="2577" ht="16.5" x14ac:dyDescent="0.15"/>
    <row r="2578" ht="16.5" x14ac:dyDescent="0.15"/>
    <row r="2579" ht="16.5" x14ac:dyDescent="0.15"/>
    <row r="2580" ht="16.5" x14ac:dyDescent="0.15"/>
    <row r="2581" ht="16.5" x14ac:dyDescent="0.15"/>
    <row r="2582" ht="16.5" x14ac:dyDescent="0.15"/>
    <row r="2583" ht="16.5" x14ac:dyDescent="0.15"/>
    <row r="2584" ht="16.5" x14ac:dyDescent="0.15"/>
    <row r="2585" ht="16.5" x14ac:dyDescent="0.15"/>
    <row r="2586" ht="16.5" x14ac:dyDescent="0.15"/>
    <row r="2587" ht="16.5" x14ac:dyDescent="0.15"/>
    <row r="2588" ht="16.5" x14ac:dyDescent="0.15"/>
    <row r="2589" ht="16.5" x14ac:dyDescent="0.15"/>
    <row r="2590" ht="16.5" x14ac:dyDescent="0.15"/>
    <row r="2591" ht="16.5" x14ac:dyDescent="0.15"/>
    <row r="2592" ht="16.5" x14ac:dyDescent="0.15"/>
    <row r="2593" ht="16.5" x14ac:dyDescent="0.15"/>
    <row r="2594" ht="16.5" x14ac:dyDescent="0.15"/>
    <row r="2595" ht="16.5" x14ac:dyDescent="0.15"/>
    <row r="2596" ht="16.5" x14ac:dyDescent="0.15"/>
    <row r="2597" ht="16.5" x14ac:dyDescent="0.15"/>
    <row r="2598" ht="16.5" x14ac:dyDescent="0.15"/>
    <row r="2599" ht="16.5" x14ac:dyDescent="0.15"/>
    <row r="2600" ht="16.5" x14ac:dyDescent="0.15"/>
    <row r="2601" ht="16.5" x14ac:dyDescent="0.15"/>
    <row r="2602" ht="16.5" x14ac:dyDescent="0.15"/>
    <row r="2603" ht="16.5" x14ac:dyDescent="0.15"/>
    <row r="2604" ht="16.5" x14ac:dyDescent="0.15"/>
    <row r="2605" ht="16.5" x14ac:dyDescent="0.15"/>
    <row r="2606" ht="16.5" x14ac:dyDescent="0.15"/>
    <row r="2607" ht="16.5" x14ac:dyDescent="0.15"/>
    <row r="2608" ht="16.5" x14ac:dyDescent="0.15"/>
    <row r="2609" ht="16.5" x14ac:dyDescent="0.15"/>
    <row r="2610" ht="16.5" x14ac:dyDescent="0.15"/>
    <row r="2611" ht="16.5" x14ac:dyDescent="0.15"/>
    <row r="2612" ht="16.5" x14ac:dyDescent="0.15"/>
    <row r="2613" ht="16.5" x14ac:dyDescent="0.15"/>
    <row r="2614" ht="16.5" x14ac:dyDescent="0.15"/>
    <row r="2615" ht="16.5" x14ac:dyDescent="0.15"/>
    <row r="2616" ht="16.5" x14ac:dyDescent="0.15"/>
    <row r="2617" ht="16.5" x14ac:dyDescent="0.15"/>
    <row r="2618" ht="16.5" x14ac:dyDescent="0.15"/>
    <row r="2619" ht="16.5" x14ac:dyDescent="0.15"/>
    <row r="2620" ht="16.5" x14ac:dyDescent="0.15"/>
    <row r="2621" ht="16.5" x14ac:dyDescent="0.15"/>
    <row r="2622" ht="16.5" x14ac:dyDescent="0.15"/>
    <row r="2623" ht="16.5" x14ac:dyDescent="0.15"/>
    <row r="2624" ht="16.5" x14ac:dyDescent="0.15"/>
    <row r="2625" ht="16.5" x14ac:dyDescent="0.15"/>
    <row r="2626" ht="16.5" x14ac:dyDescent="0.15"/>
    <row r="2627" ht="16.5" x14ac:dyDescent="0.15"/>
    <row r="2628" ht="16.5" x14ac:dyDescent="0.15"/>
    <row r="2629" ht="16.5" x14ac:dyDescent="0.15"/>
    <row r="2630" ht="16.5" x14ac:dyDescent="0.15"/>
    <row r="2631" ht="16.5" x14ac:dyDescent="0.15"/>
    <row r="2632" ht="16.5" x14ac:dyDescent="0.15"/>
    <row r="2633" ht="16.5" x14ac:dyDescent="0.15"/>
    <row r="2634" ht="16.5" x14ac:dyDescent="0.15"/>
    <row r="2635" ht="16.5" x14ac:dyDescent="0.15"/>
    <row r="2636" ht="16.5" x14ac:dyDescent="0.15"/>
    <row r="2637" ht="16.5" x14ac:dyDescent="0.15"/>
    <row r="2638" ht="16.5" x14ac:dyDescent="0.15"/>
    <row r="2639" ht="16.5" x14ac:dyDescent="0.15"/>
    <row r="2640" ht="16.5" x14ac:dyDescent="0.15"/>
    <row r="2641" ht="16.5" x14ac:dyDescent="0.15"/>
    <row r="2642" ht="16.5" x14ac:dyDescent="0.15"/>
    <row r="2643" ht="16.5" x14ac:dyDescent="0.15"/>
    <row r="2644" ht="16.5" x14ac:dyDescent="0.15"/>
    <row r="2645" ht="16.5" x14ac:dyDescent="0.15"/>
    <row r="2646" ht="16.5" x14ac:dyDescent="0.15"/>
    <row r="2647" ht="16.5" x14ac:dyDescent="0.15"/>
    <row r="2648" ht="16.5" x14ac:dyDescent="0.15"/>
    <row r="2649" ht="16.5" x14ac:dyDescent="0.15"/>
    <row r="2650" ht="16.5" x14ac:dyDescent="0.15"/>
    <row r="2651" ht="16.5" x14ac:dyDescent="0.15"/>
    <row r="2652" ht="16.5" x14ac:dyDescent="0.15"/>
    <row r="2653" ht="16.5" x14ac:dyDescent="0.15"/>
    <row r="2654" ht="16.5" x14ac:dyDescent="0.15"/>
    <row r="2655" ht="16.5" x14ac:dyDescent="0.15"/>
    <row r="2656" ht="16.5" x14ac:dyDescent="0.15"/>
    <row r="2657" ht="16.5" x14ac:dyDescent="0.15"/>
    <row r="2658" ht="16.5" x14ac:dyDescent="0.15"/>
    <row r="2659" ht="16.5" x14ac:dyDescent="0.15"/>
    <row r="2660" ht="16.5" x14ac:dyDescent="0.15"/>
    <row r="2661" ht="16.5" x14ac:dyDescent="0.15"/>
    <row r="2662" ht="16.5" x14ac:dyDescent="0.15"/>
    <row r="2663" ht="16.5" x14ac:dyDescent="0.15"/>
    <row r="2664" ht="16.5" x14ac:dyDescent="0.15"/>
    <row r="2665" ht="16.5" x14ac:dyDescent="0.15"/>
    <row r="2666" ht="16.5" x14ac:dyDescent="0.15"/>
    <row r="2667" ht="16.5" x14ac:dyDescent="0.15"/>
    <row r="2668" ht="16.5" x14ac:dyDescent="0.15"/>
    <row r="2669" ht="16.5" x14ac:dyDescent="0.15"/>
    <row r="2670" ht="16.5" x14ac:dyDescent="0.15"/>
    <row r="2671" ht="16.5" x14ac:dyDescent="0.15"/>
    <row r="2672" ht="16.5" x14ac:dyDescent="0.15"/>
    <row r="2673" ht="16.5" x14ac:dyDescent="0.15"/>
    <row r="2674" ht="16.5" x14ac:dyDescent="0.15"/>
    <row r="2675" ht="16.5" x14ac:dyDescent="0.15"/>
    <row r="2676" ht="16.5" x14ac:dyDescent="0.15"/>
    <row r="2677" ht="16.5" x14ac:dyDescent="0.15"/>
    <row r="2678" ht="16.5" x14ac:dyDescent="0.15"/>
    <row r="2679" ht="16.5" x14ac:dyDescent="0.15"/>
    <row r="2680" ht="16.5" x14ac:dyDescent="0.15"/>
    <row r="2681" ht="16.5" x14ac:dyDescent="0.15"/>
    <row r="2682" ht="16.5" x14ac:dyDescent="0.15"/>
    <row r="2683" ht="16.5" x14ac:dyDescent="0.15"/>
    <row r="2684" ht="16.5" x14ac:dyDescent="0.15"/>
    <row r="2685" ht="16.5" x14ac:dyDescent="0.15"/>
    <row r="2686" ht="16.5" x14ac:dyDescent="0.15"/>
    <row r="2687" ht="16.5" x14ac:dyDescent="0.15"/>
    <row r="2688" ht="16.5" x14ac:dyDescent="0.15"/>
    <row r="2689" ht="16.5" x14ac:dyDescent="0.15"/>
    <row r="2690" ht="16.5" x14ac:dyDescent="0.15"/>
    <row r="2691" ht="16.5" x14ac:dyDescent="0.15"/>
    <row r="2692" ht="16.5" x14ac:dyDescent="0.15"/>
    <row r="2693" ht="16.5" x14ac:dyDescent="0.15"/>
    <row r="2694" ht="16.5" x14ac:dyDescent="0.15"/>
    <row r="2695" ht="16.5" x14ac:dyDescent="0.15"/>
    <row r="2696" ht="16.5" x14ac:dyDescent="0.15"/>
    <row r="2697" ht="16.5" x14ac:dyDescent="0.15"/>
    <row r="2698" ht="16.5" x14ac:dyDescent="0.15"/>
    <row r="2699" ht="16.5" x14ac:dyDescent="0.15"/>
    <row r="2700" ht="16.5" x14ac:dyDescent="0.15"/>
    <row r="2701" ht="16.5" x14ac:dyDescent="0.15"/>
    <row r="2702" ht="16.5" x14ac:dyDescent="0.15"/>
    <row r="2703" ht="16.5" x14ac:dyDescent="0.15"/>
    <row r="2704" ht="16.5" x14ac:dyDescent="0.15"/>
    <row r="2705" ht="16.5" x14ac:dyDescent="0.15"/>
    <row r="2706" ht="16.5" x14ac:dyDescent="0.15"/>
    <row r="2707" ht="16.5" x14ac:dyDescent="0.15"/>
    <row r="2708" ht="16.5" x14ac:dyDescent="0.15"/>
    <row r="2709" ht="16.5" x14ac:dyDescent="0.15"/>
    <row r="2710" ht="16.5" x14ac:dyDescent="0.15"/>
    <row r="2711" ht="16.5" x14ac:dyDescent="0.15"/>
    <row r="2712" ht="16.5" x14ac:dyDescent="0.15"/>
    <row r="2713" ht="16.5" x14ac:dyDescent="0.15"/>
    <row r="2714" ht="16.5" x14ac:dyDescent="0.15"/>
    <row r="2715" ht="16.5" x14ac:dyDescent="0.15"/>
    <row r="2716" ht="16.5" x14ac:dyDescent="0.15"/>
    <row r="2717" ht="16.5" x14ac:dyDescent="0.15"/>
    <row r="2718" ht="16.5" x14ac:dyDescent="0.15"/>
    <row r="2719" ht="16.5" x14ac:dyDescent="0.15"/>
    <row r="2720" ht="16.5" x14ac:dyDescent="0.15"/>
    <row r="2721" ht="16.5" x14ac:dyDescent="0.15"/>
    <row r="2722" ht="16.5" x14ac:dyDescent="0.15"/>
    <row r="2723" ht="16.5" x14ac:dyDescent="0.15"/>
    <row r="2724" ht="16.5" x14ac:dyDescent="0.15"/>
    <row r="2725" ht="16.5" x14ac:dyDescent="0.15"/>
    <row r="2726" ht="16.5" x14ac:dyDescent="0.15"/>
    <row r="2727" ht="16.5" x14ac:dyDescent="0.15"/>
    <row r="2728" ht="16.5" x14ac:dyDescent="0.15"/>
    <row r="2729" ht="16.5" x14ac:dyDescent="0.15"/>
    <row r="2730" ht="16.5" x14ac:dyDescent="0.15"/>
    <row r="2731" ht="16.5" x14ac:dyDescent="0.15"/>
    <row r="2732" ht="16.5" x14ac:dyDescent="0.15"/>
    <row r="2733" ht="16.5" x14ac:dyDescent="0.15"/>
    <row r="2734" ht="16.5" x14ac:dyDescent="0.15"/>
    <row r="2735" ht="16.5" x14ac:dyDescent="0.15"/>
    <row r="2736" ht="16.5" x14ac:dyDescent="0.15"/>
    <row r="2737" ht="16.5" x14ac:dyDescent="0.15"/>
    <row r="2738" ht="16.5" x14ac:dyDescent="0.15"/>
    <row r="2739" ht="16.5" x14ac:dyDescent="0.15"/>
    <row r="2740" ht="16.5" x14ac:dyDescent="0.15"/>
    <row r="2741" ht="16.5" x14ac:dyDescent="0.15"/>
    <row r="2742" ht="16.5" x14ac:dyDescent="0.15"/>
    <row r="2743" ht="16.5" x14ac:dyDescent="0.15"/>
    <row r="2744" ht="16.5" x14ac:dyDescent="0.15"/>
    <row r="2745" ht="16.5" x14ac:dyDescent="0.15"/>
    <row r="2746" ht="16.5" x14ac:dyDescent="0.15"/>
    <row r="2747" ht="16.5" x14ac:dyDescent="0.15"/>
    <row r="2748" ht="16.5" x14ac:dyDescent="0.15"/>
    <row r="2749" ht="16.5" x14ac:dyDescent="0.15"/>
    <row r="2750" ht="16.5" x14ac:dyDescent="0.15"/>
    <row r="2751" ht="16.5" x14ac:dyDescent="0.15"/>
    <row r="2752" ht="16.5" x14ac:dyDescent="0.15"/>
    <row r="2753" ht="16.5" x14ac:dyDescent="0.15"/>
    <row r="2754" ht="16.5" x14ac:dyDescent="0.15"/>
    <row r="2755" ht="16.5" x14ac:dyDescent="0.15"/>
    <row r="2756" ht="16.5" x14ac:dyDescent="0.15"/>
    <row r="2757" ht="16.5" x14ac:dyDescent="0.15"/>
    <row r="2758" ht="16.5" x14ac:dyDescent="0.15"/>
    <row r="2759" ht="16.5" x14ac:dyDescent="0.15"/>
    <row r="2760" ht="16.5" x14ac:dyDescent="0.15"/>
    <row r="2761" ht="16.5" x14ac:dyDescent="0.15"/>
    <row r="2762" ht="16.5" x14ac:dyDescent="0.15"/>
    <row r="2763" ht="16.5" x14ac:dyDescent="0.15"/>
    <row r="2764" ht="16.5" x14ac:dyDescent="0.15"/>
    <row r="2765" ht="16.5" x14ac:dyDescent="0.15"/>
    <row r="2766" ht="16.5" x14ac:dyDescent="0.15"/>
    <row r="2767" ht="16.5" x14ac:dyDescent="0.15"/>
    <row r="2768" ht="16.5" x14ac:dyDescent="0.15"/>
    <row r="2769" ht="16.5" x14ac:dyDescent="0.15"/>
    <row r="2770" ht="16.5" x14ac:dyDescent="0.15"/>
    <row r="2771" ht="16.5" x14ac:dyDescent="0.15"/>
    <row r="2772" ht="16.5" x14ac:dyDescent="0.15"/>
    <row r="2773" ht="16.5" x14ac:dyDescent="0.15"/>
    <row r="2774" ht="16.5" x14ac:dyDescent="0.15"/>
    <row r="2775" ht="16.5" x14ac:dyDescent="0.15"/>
    <row r="2776" ht="16.5" x14ac:dyDescent="0.15"/>
    <row r="2777" ht="16.5" x14ac:dyDescent="0.15"/>
    <row r="2778" ht="16.5" x14ac:dyDescent="0.15"/>
    <row r="2779" ht="16.5" x14ac:dyDescent="0.15"/>
    <row r="2780" ht="16.5" x14ac:dyDescent="0.15"/>
    <row r="2781" ht="16.5" x14ac:dyDescent="0.15"/>
    <row r="2782" ht="16.5" x14ac:dyDescent="0.15"/>
    <row r="2783" ht="16.5" x14ac:dyDescent="0.15"/>
    <row r="2784" ht="16.5" x14ac:dyDescent="0.15"/>
    <row r="2785" ht="16.5" x14ac:dyDescent="0.15"/>
    <row r="2786" ht="16.5" x14ac:dyDescent="0.15"/>
    <row r="2787" ht="16.5" x14ac:dyDescent="0.15"/>
    <row r="2788" ht="16.5" x14ac:dyDescent="0.15"/>
    <row r="2789" ht="16.5" x14ac:dyDescent="0.15"/>
    <row r="2790" ht="16.5" x14ac:dyDescent="0.15"/>
    <row r="2791" ht="16.5" x14ac:dyDescent="0.15"/>
    <row r="2792" ht="16.5" x14ac:dyDescent="0.15"/>
    <row r="2793" ht="16.5" x14ac:dyDescent="0.15"/>
    <row r="2794" ht="16.5" x14ac:dyDescent="0.15"/>
    <row r="2795" ht="16.5" x14ac:dyDescent="0.15"/>
    <row r="2796" ht="16.5" x14ac:dyDescent="0.15"/>
    <row r="2797" ht="16.5" x14ac:dyDescent="0.15"/>
    <row r="2798" ht="16.5" x14ac:dyDescent="0.15"/>
    <row r="2799" ht="16.5" x14ac:dyDescent="0.15"/>
    <row r="2800" ht="16.5" x14ac:dyDescent="0.15"/>
    <row r="2801" ht="16.5" x14ac:dyDescent="0.15"/>
    <row r="2802" ht="16.5" x14ac:dyDescent="0.15"/>
    <row r="2803" ht="16.5" x14ac:dyDescent="0.15"/>
    <row r="2804" ht="16.5" x14ac:dyDescent="0.15"/>
    <row r="2805" ht="16.5" x14ac:dyDescent="0.15"/>
    <row r="2806" ht="16.5" x14ac:dyDescent="0.15"/>
    <row r="2807" ht="16.5" x14ac:dyDescent="0.15"/>
    <row r="2808" ht="16.5" x14ac:dyDescent="0.15"/>
    <row r="2809" ht="16.5" x14ac:dyDescent="0.15"/>
    <row r="2810" ht="16.5" x14ac:dyDescent="0.15"/>
    <row r="2811" ht="16.5" x14ac:dyDescent="0.15"/>
    <row r="2812" ht="16.5" x14ac:dyDescent="0.15"/>
    <row r="2813" ht="16.5" x14ac:dyDescent="0.15"/>
    <row r="2814" ht="16.5" x14ac:dyDescent="0.15"/>
    <row r="2815" ht="16.5" x14ac:dyDescent="0.15"/>
    <row r="2816" ht="16.5" x14ac:dyDescent="0.15"/>
    <row r="2817" ht="16.5" x14ac:dyDescent="0.15"/>
    <row r="2818" ht="16.5" x14ac:dyDescent="0.15"/>
    <row r="2819" ht="16.5" x14ac:dyDescent="0.15"/>
    <row r="2820" ht="16.5" x14ac:dyDescent="0.15"/>
    <row r="2821" ht="16.5" x14ac:dyDescent="0.15"/>
    <row r="2822" ht="16.5" x14ac:dyDescent="0.15"/>
    <row r="2823" ht="16.5" x14ac:dyDescent="0.15"/>
    <row r="2824" ht="16.5" x14ac:dyDescent="0.15"/>
    <row r="2825" ht="16.5" x14ac:dyDescent="0.15"/>
    <row r="2826" ht="16.5" x14ac:dyDescent="0.15"/>
    <row r="2827" ht="16.5" x14ac:dyDescent="0.15"/>
    <row r="2828" ht="16.5" x14ac:dyDescent="0.15"/>
    <row r="2829" ht="16.5" x14ac:dyDescent="0.15"/>
    <row r="2830" ht="16.5" x14ac:dyDescent="0.15"/>
    <row r="2831" ht="16.5" x14ac:dyDescent="0.15"/>
    <row r="2832" ht="16.5" x14ac:dyDescent="0.15"/>
    <row r="2833" ht="16.5" x14ac:dyDescent="0.15"/>
    <row r="2834" ht="16.5" x14ac:dyDescent="0.15"/>
    <row r="2835" ht="16.5" x14ac:dyDescent="0.15"/>
    <row r="2836" ht="16.5" x14ac:dyDescent="0.15"/>
    <row r="2837" ht="16.5" x14ac:dyDescent="0.15"/>
    <row r="2838" ht="16.5" x14ac:dyDescent="0.15"/>
    <row r="2839" ht="16.5" x14ac:dyDescent="0.15"/>
    <row r="2840" ht="16.5" x14ac:dyDescent="0.15"/>
    <row r="2841" ht="16.5" x14ac:dyDescent="0.15"/>
    <row r="2842" ht="16.5" x14ac:dyDescent="0.15"/>
    <row r="2843" ht="16.5" x14ac:dyDescent="0.15"/>
    <row r="2844" ht="16.5" x14ac:dyDescent="0.15"/>
    <row r="2845" ht="16.5" x14ac:dyDescent="0.15"/>
    <row r="2846" ht="16.5" x14ac:dyDescent="0.15"/>
    <row r="2847" ht="16.5" x14ac:dyDescent="0.15"/>
    <row r="2848" ht="16.5" x14ac:dyDescent="0.15"/>
    <row r="2849" ht="16.5" x14ac:dyDescent="0.15"/>
    <row r="2850" ht="16.5" x14ac:dyDescent="0.15"/>
    <row r="2851" ht="16.5" x14ac:dyDescent="0.15"/>
    <row r="2852" ht="16.5" x14ac:dyDescent="0.15"/>
    <row r="2853" ht="16.5" x14ac:dyDescent="0.15"/>
    <row r="2854" ht="16.5" x14ac:dyDescent="0.15"/>
    <row r="2855" ht="16.5" x14ac:dyDescent="0.15"/>
    <row r="2856" ht="16.5" x14ac:dyDescent="0.15"/>
    <row r="2857" ht="16.5" x14ac:dyDescent="0.15"/>
    <row r="2858" ht="16.5" x14ac:dyDescent="0.15"/>
    <row r="2859" ht="16.5" x14ac:dyDescent="0.15"/>
    <row r="2860" ht="16.5" x14ac:dyDescent="0.15"/>
    <row r="2861" ht="16.5" x14ac:dyDescent="0.15"/>
    <row r="2862" ht="16.5" x14ac:dyDescent="0.15"/>
    <row r="2863" ht="16.5" x14ac:dyDescent="0.15"/>
    <row r="2864" ht="16.5" x14ac:dyDescent="0.15"/>
    <row r="2865" ht="16.5" x14ac:dyDescent="0.15"/>
    <row r="2866" ht="16.5" x14ac:dyDescent="0.15"/>
    <row r="2867" ht="16.5" x14ac:dyDescent="0.15"/>
    <row r="2868" ht="16.5" x14ac:dyDescent="0.15"/>
    <row r="2869" ht="16.5" x14ac:dyDescent="0.15"/>
    <row r="2870" ht="16.5" x14ac:dyDescent="0.15"/>
    <row r="2871" ht="16.5" x14ac:dyDescent="0.15"/>
    <row r="2872" ht="16.5" x14ac:dyDescent="0.15"/>
    <row r="2873" ht="16.5" x14ac:dyDescent="0.15"/>
    <row r="2874" ht="16.5" x14ac:dyDescent="0.15"/>
    <row r="2875" ht="16.5" x14ac:dyDescent="0.15"/>
    <row r="2876" ht="16.5" x14ac:dyDescent="0.15"/>
    <row r="2877" ht="16.5" x14ac:dyDescent="0.15"/>
    <row r="2878" ht="16.5" x14ac:dyDescent="0.15"/>
    <row r="2879" ht="16.5" x14ac:dyDescent="0.15"/>
    <row r="2880" ht="16.5" x14ac:dyDescent="0.15"/>
    <row r="2881" ht="16.5" x14ac:dyDescent="0.15"/>
    <row r="2882" ht="16.5" x14ac:dyDescent="0.15"/>
    <row r="2883" ht="16.5" x14ac:dyDescent="0.15"/>
    <row r="2884" ht="16.5" x14ac:dyDescent="0.15"/>
    <row r="2885" ht="16.5" x14ac:dyDescent="0.15"/>
    <row r="2886" ht="16.5" x14ac:dyDescent="0.15"/>
    <row r="2887" ht="16.5" x14ac:dyDescent="0.15"/>
    <row r="2888" ht="16.5" x14ac:dyDescent="0.15"/>
    <row r="2889" ht="16.5" x14ac:dyDescent="0.15"/>
    <row r="2890" ht="16.5" x14ac:dyDescent="0.15"/>
    <row r="2891" ht="16.5" x14ac:dyDescent="0.15"/>
    <row r="2892" ht="16.5" x14ac:dyDescent="0.15"/>
    <row r="2893" ht="16.5" x14ac:dyDescent="0.15"/>
    <row r="2894" ht="16.5" x14ac:dyDescent="0.15"/>
    <row r="2895" ht="16.5" x14ac:dyDescent="0.15"/>
    <row r="2896" ht="16.5" x14ac:dyDescent="0.15"/>
    <row r="2897" ht="16.5" x14ac:dyDescent="0.15"/>
    <row r="2898" ht="16.5" x14ac:dyDescent="0.15"/>
    <row r="2899" ht="16.5" x14ac:dyDescent="0.15"/>
    <row r="2900" ht="16.5" x14ac:dyDescent="0.15"/>
    <row r="2901" ht="16.5" x14ac:dyDescent="0.15"/>
    <row r="2902" ht="16.5" x14ac:dyDescent="0.15"/>
    <row r="2903" ht="16.5" x14ac:dyDescent="0.15"/>
    <row r="2904" ht="16.5" x14ac:dyDescent="0.15"/>
    <row r="2905" ht="16.5" x14ac:dyDescent="0.15"/>
    <row r="2906" ht="16.5" x14ac:dyDescent="0.15"/>
    <row r="2907" ht="16.5" x14ac:dyDescent="0.15"/>
    <row r="2908" ht="16.5" x14ac:dyDescent="0.15"/>
    <row r="2909" ht="16.5" x14ac:dyDescent="0.15"/>
    <row r="2910" ht="16.5" x14ac:dyDescent="0.15"/>
    <row r="2911" ht="16.5" x14ac:dyDescent="0.15"/>
    <row r="2912" ht="16.5" x14ac:dyDescent="0.15"/>
    <row r="2913" ht="16.5" x14ac:dyDescent="0.15"/>
    <row r="2914" ht="16.5" x14ac:dyDescent="0.15"/>
    <row r="2915" ht="16.5" x14ac:dyDescent="0.15"/>
    <row r="2916" ht="16.5" x14ac:dyDescent="0.15"/>
    <row r="2917" ht="16.5" x14ac:dyDescent="0.15"/>
    <row r="2918" ht="16.5" x14ac:dyDescent="0.15"/>
    <row r="2919" ht="16.5" x14ac:dyDescent="0.15"/>
    <row r="2920" ht="16.5" x14ac:dyDescent="0.15"/>
    <row r="2921" ht="16.5" x14ac:dyDescent="0.15"/>
    <row r="2922" ht="16.5" x14ac:dyDescent="0.15"/>
    <row r="2923" ht="16.5" x14ac:dyDescent="0.15"/>
    <row r="2924" ht="16.5" x14ac:dyDescent="0.15"/>
    <row r="2925" ht="16.5" x14ac:dyDescent="0.15"/>
    <row r="2926" ht="16.5" x14ac:dyDescent="0.15"/>
    <row r="2927" ht="16.5" x14ac:dyDescent="0.15"/>
    <row r="2928" ht="16.5" x14ac:dyDescent="0.15"/>
    <row r="2929" ht="16.5" x14ac:dyDescent="0.15"/>
    <row r="2930" ht="16.5" x14ac:dyDescent="0.15"/>
    <row r="2931" ht="16.5" x14ac:dyDescent="0.15"/>
    <row r="2932" ht="16.5" x14ac:dyDescent="0.15"/>
    <row r="2933" ht="16.5" x14ac:dyDescent="0.15"/>
    <row r="2934" ht="16.5" x14ac:dyDescent="0.15"/>
    <row r="2935" ht="16.5" x14ac:dyDescent="0.15"/>
    <row r="2936" ht="16.5" x14ac:dyDescent="0.15"/>
    <row r="2937" ht="16.5" x14ac:dyDescent="0.15"/>
    <row r="2938" ht="16.5" x14ac:dyDescent="0.15"/>
    <row r="2939" ht="16.5" x14ac:dyDescent="0.15"/>
    <row r="2940" ht="16.5" x14ac:dyDescent="0.15"/>
    <row r="2941" ht="16.5" x14ac:dyDescent="0.15"/>
    <row r="2942" ht="16.5" x14ac:dyDescent="0.15"/>
    <row r="2943" ht="16.5" x14ac:dyDescent="0.15"/>
    <row r="2944" ht="16.5" x14ac:dyDescent="0.15"/>
    <row r="2945" ht="16.5" x14ac:dyDescent="0.15"/>
    <row r="2946" ht="16.5" x14ac:dyDescent="0.15"/>
    <row r="2947" ht="16.5" x14ac:dyDescent="0.15"/>
    <row r="2948" ht="16.5" x14ac:dyDescent="0.15"/>
    <row r="2949" ht="16.5" x14ac:dyDescent="0.15"/>
    <row r="2950" ht="16.5" x14ac:dyDescent="0.15"/>
    <row r="2951" ht="16.5" x14ac:dyDescent="0.15"/>
    <row r="2952" ht="16.5" x14ac:dyDescent="0.15"/>
    <row r="2953" ht="16.5" x14ac:dyDescent="0.15"/>
    <row r="2954" ht="16.5" x14ac:dyDescent="0.15"/>
    <row r="2955" ht="16.5" x14ac:dyDescent="0.15"/>
    <row r="2956" ht="16.5" x14ac:dyDescent="0.15"/>
    <row r="2957" ht="16.5" x14ac:dyDescent="0.15"/>
    <row r="2958" ht="16.5" x14ac:dyDescent="0.15"/>
    <row r="2959" ht="16.5" x14ac:dyDescent="0.15"/>
    <row r="2960" ht="16.5" x14ac:dyDescent="0.15"/>
    <row r="2961" ht="16.5" x14ac:dyDescent="0.15"/>
    <row r="2962" ht="16.5" x14ac:dyDescent="0.15"/>
    <row r="2963" ht="16.5" x14ac:dyDescent="0.15"/>
    <row r="2964" ht="16.5" x14ac:dyDescent="0.15"/>
    <row r="2965" ht="16.5" x14ac:dyDescent="0.15"/>
    <row r="2966" ht="16.5" x14ac:dyDescent="0.15"/>
    <row r="2967" ht="16.5" x14ac:dyDescent="0.15"/>
    <row r="2968" ht="16.5" x14ac:dyDescent="0.15"/>
    <row r="2969" ht="16.5" x14ac:dyDescent="0.15"/>
    <row r="2970" ht="16.5" x14ac:dyDescent="0.15"/>
    <row r="2971" ht="16.5" x14ac:dyDescent="0.15"/>
    <row r="2972" ht="16.5" x14ac:dyDescent="0.15"/>
    <row r="2973" ht="16.5" x14ac:dyDescent="0.15"/>
    <row r="2974" ht="16.5" x14ac:dyDescent="0.15"/>
    <row r="2975" ht="16.5" x14ac:dyDescent="0.15"/>
    <row r="2976" ht="16.5" x14ac:dyDescent="0.15"/>
    <row r="2977" ht="16.5" x14ac:dyDescent="0.15"/>
    <row r="2978" ht="16.5" x14ac:dyDescent="0.15"/>
    <row r="2979" ht="16.5" x14ac:dyDescent="0.15"/>
    <row r="2980" ht="16.5" x14ac:dyDescent="0.15"/>
    <row r="2981" ht="16.5" x14ac:dyDescent="0.15"/>
    <row r="2982" ht="16.5" x14ac:dyDescent="0.15"/>
    <row r="2983" ht="16.5" x14ac:dyDescent="0.15"/>
    <row r="2984" ht="16.5" x14ac:dyDescent="0.15"/>
    <row r="2985" ht="16.5" x14ac:dyDescent="0.15"/>
    <row r="2986" ht="16.5" x14ac:dyDescent="0.15"/>
    <row r="2987" ht="16.5" x14ac:dyDescent="0.15"/>
    <row r="2988" ht="16.5" x14ac:dyDescent="0.15"/>
    <row r="2989" ht="16.5" x14ac:dyDescent="0.15"/>
    <row r="2990" ht="16.5" x14ac:dyDescent="0.15"/>
    <row r="2991" ht="16.5" x14ac:dyDescent="0.15"/>
    <row r="2992" ht="16.5" x14ac:dyDescent="0.15"/>
    <row r="2993" ht="16.5" x14ac:dyDescent="0.15"/>
    <row r="2994" ht="16.5" x14ac:dyDescent="0.15"/>
    <row r="2995" ht="16.5" x14ac:dyDescent="0.15"/>
    <row r="2996" ht="16.5" x14ac:dyDescent="0.15"/>
    <row r="2997" ht="16.5" x14ac:dyDescent="0.15"/>
    <row r="2998" ht="16.5" x14ac:dyDescent="0.15"/>
    <row r="2999" ht="16.5" x14ac:dyDescent="0.15"/>
    <row r="3000" ht="16.5" x14ac:dyDescent="0.15"/>
    <row r="3001" ht="16.5" x14ac:dyDescent="0.15"/>
    <row r="3002" ht="16.5" x14ac:dyDescent="0.15"/>
    <row r="3003" ht="16.5" x14ac:dyDescent="0.15"/>
    <row r="3004" ht="16.5" x14ac:dyDescent="0.15"/>
    <row r="3005" ht="16.5" x14ac:dyDescent="0.15"/>
    <row r="3006" ht="16.5" x14ac:dyDescent="0.15"/>
    <row r="3007" ht="16.5" x14ac:dyDescent="0.15"/>
    <row r="3008" ht="16.5" x14ac:dyDescent="0.15"/>
    <row r="3009" ht="16.5" x14ac:dyDescent="0.15"/>
    <row r="3010" ht="16.5" x14ac:dyDescent="0.15"/>
    <row r="3011" ht="16.5" x14ac:dyDescent="0.15"/>
    <row r="3012" ht="16.5" x14ac:dyDescent="0.15"/>
    <row r="3013" ht="16.5" x14ac:dyDescent="0.15"/>
    <row r="3014" ht="16.5" x14ac:dyDescent="0.15"/>
    <row r="3015" ht="16.5" x14ac:dyDescent="0.15"/>
    <row r="3016" ht="16.5" x14ac:dyDescent="0.15"/>
    <row r="3017" ht="16.5" x14ac:dyDescent="0.15"/>
    <row r="3018" ht="16.5" x14ac:dyDescent="0.15"/>
    <row r="3019" ht="16.5" x14ac:dyDescent="0.15"/>
    <row r="3020" ht="16.5" x14ac:dyDescent="0.15"/>
    <row r="3021" ht="16.5" x14ac:dyDescent="0.15"/>
    <row r="3022" ht="16.5" x14ac:dyDescent="0.15"/>
    <row r="3023" ht="16.5" x14ac:dyDescent="0.15"/>
    <row r="3024" ht="16.5" x14ac:dyDescent="0.15"/>
    <row r="3025" ht="16.5" x14ac:dyDescent="0.15"/>
    <row r="3026" ht="16.5" x14ac:dyDescent="0.15"/>
    <row r="3027" ht="16.5" x14ac:dyDescent="0.15"/>
    <row r="3028" ht="16.5" x14ac:dyDescent="0.15"/>
    <row r="3029" ht="16.5" x14ac:dyDescent="0.15"/>
    <row r="3030" ht="16.5" x14ac:dyDescent="0.15"/>
    <row r="3031" ht="16.5" x14ac:dyDescent="0.15"/>
    <row r="3032" ht="16.5" x14ac:dyDescent="0.15"/>
    <row r="3033" ht="16.5" x14ac:dyDescent="0.15"/>
    <row r="3034" ht="16.5" x14ac:dyDescent="0.15"/>
    <row r="3035" ht="16.5" x14ac:dyDescent="0.15"/>
    <row r="3036" ht="16.5" x14ac:dyDescent="0.15"/>
    <row r="3037" ht="16.5" x14ac:dyDescent="0.15"/>
    <row r="3038" ht="16.5" x14ac:dyDescent="0.15"/>
    <row r="3039" ht="16.5" x14ac:dyDescent="0.15"/>
    <row r="3040" ht="16.5" x14ac:dyDescent="0.15"/>
    <row r="3041" ht="16.5" x14ac:dyDescent="0.15"/>
    <row r="3042" ht="16.5" x14ac:dyDescent="0.15"/>
    <row r="3043" ht="16.5" x14ac:dyDescent="0.15"/>
    <row r="3044" ht="16.5" x14ac:dyDescent="0.15"/>
    <row r="3045" ht="16.5" x14ac:dyDescent="0.15"/>
    <row r="3046" ht="16.5" x14ac:dyDescent="0.15"/>
    <row r="3047" ht="16.5" x14ac:dyDescent="0.15"/>
    <row r="3048" ht="16.5" x14ac:dyDescent="0.15"/>
    <row r="3049" ht="16.5" x14ac:dyDescent="0.15"/>
    <row r="3050" ht="16.5" x14ac:dyDescent="0.15"/>
    <row r="3051" ht="16.5" x14ac:dyDescent="0.15"/>
    <row r="3052" ht="16.5" x14ac:dyDescent="0.15"/>
    <row r="3053" ht="16.5" x14ac:dyDescent="0.15"/>
    <row r="3054" ht="16.5" x14ac:dyDescent="0.15"/>
    <row r="3055" ht="16.5" x14ac:dyDescent="0.15"/>
    <row r="3056" ht="16.5" x14ac:dyDescent="0.15"/>
    <row r="3057" ht="16.5" x14ac:dyDescent="0.15"/>
    <row r="3058" ht="16.5" x14ac:dyDescent="0.15"/>
    <row r="3059" ht="16.5" x14ac:dyDescent="0.15"/>
    <row r="3060" ht="16.5" x14ac:dyDescent="0.15"/>
    <row r="3061" ht="16.5" x14ac:dyDescent="0.15"/>
    <row r="3062" ht="16.5" x14ac:dyDescent="0.15"/>
    <row r="3063" ht="16.5" x14ac:dyDescent="0.15"/>
    <row r="3064" ht="16.5" x14ac:dyDescent="0.15"/>
    <row r="3065" ht="16.5" x14ac:dyDescent="0.15"/>
    <row r="3066" ht="16.5" x14ac:dyDescent="0.15"/>
    <row r="3067" ht="16.5" x14ac:dyDescent="0.15"/>
    <row r="3068" ht="16.5" x14ac:dyDescent="0.15"/>
    <row r="3069" ht="16.5" x14ac:dyDescent="0.15"/>
    <row r="3070" ht="16.5" x14ac:dyDescent="0.15"/>
    <row r="3071" ht="16.5" x14ac:dyDescent="0.15"/>
    <row r="3072" ht="16.5" x14ac:dyDescent="0.15"/>
    <row r="3073" ht="16.5" x14ac:dyDescent="0.15"/>
    <row r="3074" ht="16.5" x14ac:dyDescent="0.15"/>
    <row r="3075" ht="16.5" x14ac:dyDescent="0.15"/>
    <row r="3076" ht="16.5" x14ac:dyDescent="0.15"/>
    <row r="3077" ht="16.5" x14ac:dyDescent="0.15"/>
    <row r="3078" ht="16.5" x14ac:dyDescent="0.15"/>
    <row r="3079" ht="16.5" x14ac:dyDescent="0.15"/>
    <row r="3080" ht="16.5" x14ac:dyDescent="0.15"/>
    <row r="3081" ht="16.5" x14ac:dyDescent="0.15"/>
    <row r="3082" ht="16.5" x14ac:dyDescent="0.15"/>
    <row r="3083" ht="16.5" x14ac:dyDescent="0.15"/>
    <row r="3084" ht="16.5" x14ac:dyDescent="0.15"/>
    <row r="3085" ht="16.5" x14ac:dyDescent="0.15"/>
    <row r="3086" ht="16.5" x14ac:dyDescent="0.15"/>
    <row r="3087" ht="16.5" x14ac:dyDescent="0.15"/>
    <row r="3088" ht="16.5" x14ac:dyDescent="0.15"/>
    <row r="3089" ht="16.5" x14ac:dyDescent="0.15"/>
    <row r="3090" ht="16.5" x14ac:dyDescent="0.15"/>
    <row r="3091" ht="16.5" x14ac:dyDescent="0.15"/>
    <row r="3092" ht="16.5" x14ac:dyDescent="0.15"/>
    <row r="3093" ht="16.5" x14ac:dyDescent="0.15"/>
    <row r="3094" ht="16.5" x14ac:dyDescent="0.15"/>
    <row r="3095" ht="16.5" x14ac:dyDescent="0.15"/>
    <row r="3096" ht="16.5" x14ac:dyDescent="0.15"/>
    <row r="3097" ht="16.5" x14ac:dyDescent="0.15"/>
    <row r="3098" ht="16.5" x14ac:dyDescent="0.15"/>
    <row r="3099" ht="16.5" x14ac:dyDescent="0.15"/>
    <row r="3100" ht="16.5" x14ac:dyDescent="0.15"/>
    <row r="3101" ht="16.5" x14ac:dyDescent="0.15"/>
    <row r="3102" ht="16.5" x14ac:dyDescent="0.15"/>
    <row r="3103" ht="16.5" x14ac:dyDescent="0.15"/>
    <row r="3104" ht="16.5" x14ac:dyDescent="0.15"/>
    <row r="3105" ht="16.5" x14ac:dyDescent="0.15"/>
    <row r="3106" ht="16.5" x14ac:dyDescent="0.15"/>
    <row r="3107" ht="16.5" x14ac:dyDescent="0.15"/>
    <row r="3108" ht="16.5" x14ac:dyDescent="0.15"/>
    <row r="3109" ht="16.5" x14ac:dyDescent="0.15"/>
    <row r="3110" ht="16.5" x14ac:dyDescent="0.15"/>
    <row r="3111" ht="16.5" x14ac:dyDescent="0.15"/>
    <row r="3112" ht="16.5" x14ac:dyDescent="0.15"/>
    <row r="3113" ht="16.5" x14ac:dyDescent="0.15"/>
    <row r="3114" ht="16.5" x14ac:dyDescent="0.15"/>
    <row r="3115" ht="16.5" x14ac:dyDescent="0.15"/>
    <row r="3116" ht="16.5" x14ac:dyDescent="0.15"/>
    <row r="3117" ht="16.5" x14ac:dyDescent="0.15"/>
    <row r="3118" ht="16.5" x14ac:dyDescent="0.15"/>
    <row r="3119" ht="16.5" x14ac:dyDescent="0.15"/>
    <row r="3120" ht="16.5" x14ac:dyDescent="0.15"/>
    <row r="3121" ht="16.5" x14ac:dyDescent="0.15"/>
    <row r="3122" ht="16.5" x14ac:dyDescent="0.15"/>
    <row r="3123" ht="16.5" x14ac:dyDescent="0.15"/>
    <row r="3124" ht="16.5" x14ac:dyDescent="0.15"/>
    <row r="3125" ht="16.5" x14ac:dyDescent="0.15"/>
    <row r="3126" ht="16.5" x14ac:dyDescent="0.15"/>
    <row r="3127" ht="16.5" x14ac:dyDescent="0.15"/>
    <row r="3128" ht="16.5" x14ac:dyDescent="0.15"/>
    <row r="3129" ht="16.5" x14ac:dyDescent="0.15"/>
    <row r="3130" ht="16.5" x14ac:dyDescent="0.15"/>
    <row r="3131" ht="16.5" x14ac:dyDescent="0.15"/>
    <row r="3132" ht="16.5" x14ac:dyDescent="0.15"/>
    <row r="3133" ht="16.5" x14ac:dyDescent="0.15"/>
    <row r="3134" ht="16.5" x14ac:dyDescent="0.15"/>
    <row r="3135" ht="16.5" x14ac:dyDescent="0.15"/>
    <row r="3136" ht="16.5" x14ac:dyDescent="0.15"/>
    <row r="3137" ht="16.5" x14ac:dyDescent="0.15"/>
    <row r="3138" ht="16.5" x14ac:dyDescent="0.15"/>
    <row r="3139" ht="16.5" x14ac:dyDescent="0.15"/>
    <row r="3140" ht="16.5" x14ac:dyDescent="0.15"/>
    <row r="3141" ht="16.5" x14ac:dyDescent="0.15"/>
    <row r="3142" ht="16.5" x14ac:dyDescent="0.15"/>
    <row r="3143" ht="16.5" x14ac:dyDescent="0.15"/>
    <row r="3144" ht="16.5" x14ac:dyDescent="0.15"/>
    <row r="3145" ht="16.5" x14ac:dyDescent="0.15"/>
    <row r="3146" ht="16.5" x14ac:dyDescent="0.15"/>
    <row r="3147" ht="16.5" x14ac:dyDescent="0.15"/>
    <row r="3148" ht="16.5" x14ac:dyDescent="0.15"/>
    <row r="3149" ht="16.5" x14ac:dyDescent="0.15"/>
    <row r="3150" ht="16.5" x14ac:dyDescent="0.15"/>
    <row r="3151" ht="16.5" x14ac:dyDescent="0.15"/>
    <row r="3152" ht="16.5" customHeight="1" x14ac:dyDescent="0.15"/>
    <row r="3153" ht="16.5" customHeight="1" x14ac:dyDescent="0.15"/>
    <row r="3154" ht="16.5" customHeight="1" x14ac:dyDescent="0.15"/>
    <row r="3155" ht="16.5" customHeight="1" x14ac:dyDescent="0.15"/>
    <row r="3156" ht="16.5" customHeight="1" x14ac:dyDescent="0.15"/>
    <row r="3157" ht="16.5" customHeight="1" x14ac:dyDescent="0.15"/>
    <row r="3158" ht="16.5" customHeight="1" x14ac:dyDescent="0.15"/>
    <row r="3159" ht="16.5" customHeight="1" x14ac:dyDescent="0.15"/>
    <row r="3160" ht="16.5" customHeight="1" x14ac:dyDescent="0.15"/>
    <row r="3161" ht="16.5" customHeight="1" x14ac:dyDescent="0.15"/>
    <row r="3162" ht="16.5" customHeight="1" x14ac:dyDescent="0.15"/>
    <row r="3163" ht="16.5" customHeight="1" x14ac:dyDescent="0.15"/>
    <row r="3164" ht="16.5" customHeight="1" x14ac:dyDescent="0.15"/>
    <row r="3165" ht="16.5" customHeight="1" x14ac:dyDescent="0.15"/>
    <row r="3166" ht="16.5" customHeight="1" x14ac:dyDescent="0.15"/>
    <row r="3167" ht="16.5" customHeight="1" x14ac:dyDescent="0.15"/>
    <row r="3168" ht="16.5" customHeight="1" x14ac:dyDescent="0.15"/>
    <row r="3169" ht="16.5" customHeight="1" x14ac:dyDescent="0.15"/>
    <row r="3170" ht="16.5" customHeight="1" x14ac:dyDescent="0.15"/>
    <row r="3171" ht="16.5" customHeight="1" x14ac:dyDescent="0.15"/>
    <row r="3172" ht="16.5" customHeight="1" x14ac:dyDescent="0.15"/>
    <row r="3173" ht="16.5" customHeight="1" x14ac:dyDescent="0.15"/>
    <row r="3174" ht="16.5" customHeight="1" x14ac:dyDescent="0.15"/>
    <row r="3175" ht="16.5" customHeight="1" x14ac:dyDescent="0.15"/>
    <row r="3176" ht="16.5" customHeight="1" x14ac:dyDescent="0.15"/>
    <row r="3177" ht="16.5" customHeight="1" x14ac:dyDescent="0.15"/>
  </sheetData>
  <mergeCells count="8">
    <mergeCell ref="M94:Q102"/>
    <mergeCell ref="H22:Q23"/>
    <mergeCell ref="H12:Q13"/>
    <mergeCell ref="H16:Q17"/>
    <mergeCell ref="H18:Q19"/>
    <mergeCell ref="M70:Q77"/>
    <mergeCell ref="M48:Q55"/>
    <mergeCell ref="H14:Q15"/>
  </mergeCells>
  <phoneticPr fontId="2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3"/>
  <sheetViews>
    <sheetView topLeftCell="A13" workbookViewId="0">
      <selection activeCell="B31" sqref="B31:G33"/>
    </sheetView>
  </sheetViews>
  <sheetFormatPr defaultRowHeight="13.5" x14ac:dyDescent="0.15"/>
  <cols>
    <col min="1" max="1" width="9.75" bestFit="1" customWidth="1"/>
    <col min="2" max="2" width="15.375" bestFit="1" customWidth="1"/>
    <col min="3" max="3" width="24.25" bestFit="1" customWidth="1"/>
    <col min="4" max="4" width="15.375" bestFit="1" customWidth="1"/>
    <col min="5" max="5" width="24.25" bestFit="1" customWidth="1"/>
    <col min="6" max="6" width="15.375" bestFit="1" customWidth="1"/>
    <col min="7" max="7" width="24.25" bestFit="1" customWidth="1"/>
    <col min="8" max="8" width="15.375" bestFit="1" customWidth="1"/>
    <col min="9" max="9" width="24.25" bestFit="1" customWidth="1"/>
    <col min="10" max="10" width="15.375" bestFit="1" customWidth="1"/>
    <col min="11" max="11" width="24.25" bestFit="1" customWidth="1"/>
    <col min="12" max="12" width="15.375" bestFit="1" customWidth="1"/>
    <col min="13" max="13" width="24.25" bestFit="1" customWidth="1"/>
    <col min="14" max="14" width="19.75" bestFit="1" customWidth="1"/>
    <col min="15" max="15" width="28.625" bestFit="1" customWidth="1"/>
  </cols>
  <sheetData>
    <row r="3" spans="1:15" x14ac:dyDescent="0.15">
      <c r="B3" s="1" t="s">
        <v>13</v>
      </c>
    </row>
    <row r="4" spans="1:15" x14ac:dyDescent="0.15">
      <c r="B4" t="s">
        <v>6</v>
      </c>
      <c r="D4" t="s">
        <v>0</v>
      </c>
      <c r="F4" t="s">
        <v>4</v>
      </c>
      <c r="H4" t="s">
        <v>3</v>
      </c>
      <c r="J4" t="s">
        <v>2</v>
      </c>
      <c r="L4" t="s">
        <v>5</v>
      </c>
      <c r="N4" t="s">
        <v>14</v>
      </c>
      <c r="O4" t="s">
        <v>17</v>
      </c>
    </row>
    <row r="5" spans="1:15" x14ac:dyDescent="0.15">
      <c r="A5" s="1" t="s">
        <v>11</v>
      </c>
      <c r="B5" t="s">
        <v>15</v>
      </c>
      <c r="C5" t="s">
        <v>18</v>
      </c>
      <c r="D5" t="s">
        <v>15</v>
      </c>
      <c r="E5" t="s">
        <v>18</v>
      </c>
      <c r="F5" t="s">
        <v>15</v>
      </c>
      <c r="G5" t="s">
        <v>18</v>
      </c>
      <c r="H5" t="s">
        <v>15</v>
      </c>
      <c r="I5" t="s">
        <v>18</v>
      </c>
      <c r="J5" t="s">
        <v>15</v>
      </c>
      <c r="K5" t="s">
        <v>18</v>
      </c>
      <c r="L5" t="s">
        <v>15</v>
      </c>
      <c r="M5" t="s">
        <v>18</v>
      </c>
    </row>
    <row r="6" spans="1:15" x14ac:dyDescent="0.15">
      <c r="A6" s="2">
        <v>20220505</v>
      </c>
      <c r="B6" s="4">
        <v>10085</v>
      </c>
      <c r="C6" s="5">
        <v>0.17967278135845316</v>
      </c>
      <c r="D6" s="4">
        <v>10139</v>
      </c>
      <c r="E6" s="5">
        <v>0.1910444817043101</v>
      </c>
      <c r="F6" s="4">
        <v>2587</v>
      </c>
      <c r="G6" s="5">
        <v>7.8469269424043295E-2</v>
      </c>
      <c r="H6" s="4">
        <v>2243</v>
      </c>
      <c r="I6" s="5">
        <v>7.6683013820775747E-2</v>
      </c>
      <c r="J6" s="4">
        <v>264</v>
      </c>
      <c r="K6" s="5">
        <v>3.4090909090909088E-2</v>
      </c>
      <c r="L6" s="4">
        <v>7</v>
      </c>
      <c r="M6" s="5">
        <v>0</v>
      </c>
      <c r="N6" s="4">
        <v>4220.833333333333</v>
      </c>
      <c r="O6" s="5">
        <v>9.3326742566415224E-2</v>
      </c>
    </row>
    <row r="7" spans="1:15" x14ac:dyDescent="0.15">
      <c r="A7" s="2">
        <v>20220506</v>
      </c>
      <c r="B7" s="4">
        <v>10119</v>
      </c>
      <c r="C7" s="5">
        <v>0.14714892775966004</v>
      </c>
      <c r="D7" s="4">
        <v>8063</v>
      </c>
      <c r="E7" s="5">
        <v>0.19273223365992806</v>
      </c>
      <c r="F7" s="4">
        <v>2783</v>
      </c>
      <c r="G7" s="5">
        <v>5.2820697089471791E-2</v>
      </c>
      <c r="H7" s="4">
        <v>2488</v>
      </c>
      <c r="I7" s="5">
        <v>5.5868167202572344E-2</v>
      </c>
      <c r="J7" s="4">
        <v>289</v>
      </c>
      <c r="K7" s="5">
        <v>2.4221453287197232E-2</v>
      </c>
      <c r="L7" s="4">
        <v>1</v>
      </c>
      <c r="M7" s="5">
        <v>0</v>
      </c>
      <c r="N7" s="4">
        <v>3957.1666666666665</v>
      </c>
      <c r="O7" s="5">
        <v>7.8798579833138246E-2</v>
      </c>
    </row>
    <row r="8" spans="1:15" x14ac:dyDescent="0.15">
      <c r="A8" s="2">
        <v>20220509</v>
      </c>
      <c r="B8" s="4">
        <v>8467</v>
      </c>
      <c r="C8" s="5">
        <v>0.19841738514231724</v>
      </c>
      <c r="D8" s="4">
        <v>7283</v>
      </c>
      <c r="E8" s="5">
        <v>0.2593711382671976</v>
      </c>
      <c r="F8" s="4">
        <v>1828</v>
      </c>
      <c r="G8" s="5">
        <v>0.10065645514223195</v>
      </c>
      <c r="H8" s="4">
        <v>1551</v>
      </c>
      <c r="I8" s="5">
        <v>6.8987749838813672E-2</v>
      </c>
      <c r="J8" s="4">
        <v>194</v>
      </c>
      <c r="K8" s="5">
        <v>2.5773195876288658E-2</v>
      </c>
      <c r="L8" s="4">
        <v>471</v>
      </c>
      <c r="M8" s="5">
        <v>4.4585987261146494E-2</v>
      </c>
      <c r="N8" s="4">
        <v>3299</v>
      </c>
      <c r="O8" s="5">
        <v>0.1162986519213326</v>
      </c>
    </row>
    <row r="9" spans="1:15" x14ac:dyDescent="0.15">
      <c r="A9" s="2">
        <v>20220510</v>
      </c>
      <c r="B9" s="4">
        <v>11019</v>
      </c>
      <c r="C9" s="5">
        <v>0.19856611307741173</v>
      </c>
      <c r="D9" s="4">
        <v>8656</v>
      </c>
      <c r="E9" s="5">
        <v>0.27449168207024027</v>
      </c>
      <c r="F9" s="4">
        <v>2263</v>
      </c>
      <c r="G9" s="5">
        <v>9.8983650022094569E-2</v>
      </c>
      <c r="H9" s="4">
        <v>1344</v>
      </c>
      <c r="I9" s="5">
        <v>0.10416666666666667</v>
      </c>
      <c r="J9" s="4">
        <v>232</v>
      </c>
      <c r="K9" s="5">
        <v>3.4482758620689655E-2</v>
      </c>
      <c r="L9" s="4">
        <v>677</v>
      </c>
      <c r="M9" s="5">
        <v>2.8064992614475627E-2</v>
      </c>
      <c r="N9" s="4">
        <v>4031.8333333333335</v>
      </c>
      <c r="O9" s="5">
        <v>0.1231259771785964</v>
      </c>
    </row>
    <row r="10" spans="1:15" x14ac:dyDescent="0.15">
      <c r="A10" s="2">
        <v>20220511</v>
      </c>
      <c r="B10" s="4">
        <v>12410</v>
      </c>
      <c r="C10" s="5">
        <v>0.17775987107171637</v>
      </c>
      <c r="D10" s="4">
        <v>9958</v>
      </c>
      <c r="E10" s="5">
        <v>0.22494476802570798</v>
      </c>
      <c r="F10" s="4">
        <v>2594</v>
      </c>
      <c r="G10" s="5">
        <v>8.8666152659984579E-2</v>
      </c>
      <c r="H10" s="4">
        <v>1536</v>
      </c>
      <c r="I10" s="5">
        <v>0.10677083333333333</v>
      </c>
      <c r="J10" s="4">
        <v>290</v>
      </c>
      <c r="K10" s="5">
        <v>3.4482758620689655E-2</v>
      </c>
      <c r="L10" s="4">
        <v>735</v>
      </c>
      <c r="M10" s="5">
        <v>2.0408163265306121E-2</v>
      </c>
      <c r="N10" s="4">
        <v>4587.166666666667</v>
      </c>
      <c r="O10" s="5">
        <v>0.10883875782945635</v>
      </c>
    </row>
    <row r="11" spans="1:15" x14ac:dyDescent="0.15">
      <c r="A11" s="2">
        <v>20220512</v>
      </c>
      <c r="B11" s="4">
        <v>11031</v>
      </c>
      <c r="C11" s="5">
        <v>0.17187924938808813</v>
      </c>
      <c r="D11" s="4">
        <v>8140</v>
      </c>
      <c r="E11" s="5">
        <v>0.23746928746928747</v>
      </c>
      <c r="F11" s="4">
        <v>2411</v>
      </c>
      <c r="G11" s="5">
        <v>8.9589381999170464E-2</v>
      </c>
      <c r="H11" s="4">
        <v>1332</v>
      </c>
      <c r="I11" s="5">
        <v>9.3843843843843838E-2</v>
      </c>
      <c r="J11" s="4">
        <v>292</v>
      </c>
      <c r="K11" s="5">
        <v>4.4520547945205477E-2</v>
      </c>
      <c r="L11" s="4">
        <v>868</v>
      </c>
      <c r="M11" s="5">
        <v>1.4976958525345621E-2</v>
      </c>
      <c r="N11" s="4">
        <v>4012.3333333333335</v>
      </c>
      <c r="O11" s="5">
        <v>0.10871321152849016</v>
      </c>
    </row>
    <row r="12" spans="1:15" x14ac:dyDescent="0.15">
      <c r="A12" s="2">
        <v>20220513</v>
      </c>
      <c r="B12" s="4">
        <v>8985</v>
      </c>
      <c r="C12" s="5">
        <v>0.16037840845854201</v>
      </c>
      <c r="D12" s="4">
        <v>8563</v>
      </c>
      <c r="E12" s="5">
        <v>0.22013313091206352</v>
      </c>
      <c r="F12" s="4">
        <v>2334</v>
      </c>
      <c r="G12" s="5">
        <v>7.2836332476435298E-2</v>
      </c>
      <c r="H12" s="4">
        <v>1165</v>
      </c>
      <c r="I12" s="5">
        <v>9.8712446351931327E-2</v>
      </c>
      <c r="J12" s="4">
        <v>235</v>
      </c>
      <c r="K12" s="5">
        <v>1.7021276595744681E-2</v>
      </c>
      <c r="L12" s="4">
        <v>501</v>
      </c>
      <c r="M12" s="5">
        <v>0</v>
      </c>
      <c r="N12" s="4">
        <v>3630.5</v>
      </c>
      <c r="O12" s="5">
        <v>9.4846932465786127E-2</v>
      </c>
    </row>
    <row r="13" spans="1:15" x14ac:dyDescent="0.15">
      <c r="A13" s="2">
        <v>20220516</v>
      </c>
      <c r="B13" s="4">
        <v>6309</v>
      </c>
      <c r="C13" s="5">
        <v>0.25186241876684101</v>
      </c>
      <c r="D13" s="4">
        <v>8308</v>
      </c>
      <c r="E13" s="5">
        <v>0.25770341839191141</v>
      </c>
      <c r="F13" s="4">
        <v>1754</v>
      </c>
      <c r="G13" s="5">
        <v>9.6351197263397942E-2</v>
      </c>
      <c r="H13" s="4">
        <v>1224</v>
      </c>
      <c r="I13" s="5">
        <v>0.10702614379084967</v>
      </c>
      <c r="J13" s="4">
        <v>151</v>
      </c>
      <c r="K13" s="5">
        <v>4.6357615894039736E-2</v>
      </c>
      <c r="L13" s="4">
        <v>6</v>
      </c>
      <c r="M13" s="5">
        <v>0</v>
      </c>
      <c r="N13" s="4">
        <v>2958.6666666666665</v>
      </c>
      <c r="O13" s="5">
        <v>0.12655013235117327</v>
      </c>
    </row>
    <row r="14" spans="1:15" x14ac:dyDescent="0.15">
      <c r="A14" s="2">
        <v>20220517</v>
      </c>
      <c r="B14" s="4">
        <v>9182</v>
      </c>
      <c r="C14" s="5">
        <v>0.19647135700283164</v>
      </c>
      <c r="D14" s="4">
        <v>9619</v>
      </c>
      <c r="E14" s="5">
        <v>0.2337041272481547</v>
      </c>
      <c r="F14" s="4">
        <v>2218</v>
      </c>
      <c r="G14" s="5">
        <v>8.7917042380522989E-2</v>
      </c>
      <c r="H14" s="4">
        <v>1659</v>
      </c>
      <c r="I14" s="5">
        <v>0.10849909584086799</v>
      </c>
      <c r="J14" s="4">
        <v>200</v>
      </c>
      <c r="K14" s="5">
        <v>0.05</v>
      </c>
      <c r="L14" s="4">
        <v>2</v>
      </c>
      <c r="M14" s="5">
        <v>0</v>
      </c>
      <c r="N14" s="4">
        <v>3813.3333333333335</v>
      </c>
      <c r="O14" s="5">
        <v>0.1127652704120629</v>
      </c>
    </row>
    <row r="15" spans="1:15" x14ac:dyDescent="0.15">
      <c r="A15" s="2">
        <v>20220518</v>
      </c>
      <c r="B15" s="4">
        <v>8058</v>
      </c>
      <c r="C15" s="5">
        <v>0.20935716058575329</v>
      </c>
      <c r="D15" s="4">
        <v>8339</v>
      </c>
      <c r="E15" s="5">
        <v>0.25194867490106726</v>
      </c>
      <c r="F15" s="4">
        <v>2430</v>
      </c>
      <c r="G15" s="5">
        <v>8.0658436213991769E-2</v>
      </c>
      <c r="H15" s="4">
        <v>2391</v>
      </c>
      <c r="I15" s="5">
        <v>9.2011710581346717E-2</v>
      </c>
      <c r="J15" s="4">
        <v>218</v>
      </c>
      <c r="K15" s="5">
        <v>5.0458715596330278E-2</v>
      </c>
      <c r="L15" s="4">
        <v>8</v>
      </c>
      <c r="M15" s="5">
        <v>0</v>
      </c>
      <c r="N15" s="4">
        <v>3574</v>
      </c>
      <c r="O15" s="5">
        <v>0.11407244964641489</v>
      </c>
    </row>
    <row r="16" spans="1:15" x14ac:dyDescent="0.15">
      <c r="A16" s="2">
        <v>20220519</v>
      </c>
      <c r="B16" s="4">
        <v>9572</v>
      </c>
      <c r="C16" s="5">
        <v>0.19442122858336816</v>
      </c>
      <c r="D16" s="4">
        <v>9583</v>
      </c>
      <c r="E16" s="5">
        <v>0.25722633830741937</v>
      </c>
      <c r="F16" s="4">
        <v>2548</v>
      </c>
      <c r="G16" s="5">
        <v>7.8100470957613813E-2</v>
      </c>
      <c r="H16" s="4">
        <v>2945</v>
      </c>
      <c r="I16" s="5">
        <v>8.5908319185059423E-2</v>
      </c>
      <c r="J16" s="4">
        <v>232</v>
      </c>
      <c r="K16" s="5">
        <v>4.3103448275862072E-2</v>
      </c>
      <c r="L16" s="4">
        <v>3</v>
      </c>
      <c r="M16" s="5">
        <v>0</v>
      </c>
      <c r="N16" s="4">
        <v>4147.166666666667</v>
      </c>
      <c r="O16" s="5">
        <v>0.10979330088488715</v>
      </c>
    </row>
    <row r="17" spans="1:15" x14ac:dyDescent="0.15">
      <c r="A17" s="2">
        <v>20220520</v>
      </c>
      <c r="B17" s="4">
        <v>9351</v>
      </c>
      <c r="C17" s="5">
        <v>0.16115923430649129</v>
      </c>
      <c r="D17" s="4">
        <v>9745</v>
      </c>
      <c r="E17" s="5">
        <v>0.21559774243201643</v>
      </c>
      <c r="F17" s="4">
        <v>2325</v>
      </c>
      <c r="G17" s="5">
        <v>7.9139784946236566E-2</v>
      </c>
      <c r="H17" s="4">
        <v>2540</v>
      </c>
      <c r="I17" s="5">
        <v>6.8503937007874022E-2</v>
      </c>
      <c r="J17" s="4">
        <v>247</v>
      </c>
      <c r="K17" s="5">
        <v>1.2145748987854251E-2</v>
      </c>
      <c r="L17" s="4">
        <v>5</v>
      </c>
      <c r="M17" s="5">
        <v>0</v>
      </c>
      <c r="N17" s="4">
        <v>4035.5</v>
      </c>
      <c r="O17" s="5">
        <v>8.9424407946745429E-2</v>
      </c>
    </row>
    <row r="18" spans="1:15" x14ac:dyDescent="0.15">
      <c r="A18" s="2">
        <v>20220523</v>
      </c>
      <c r="B18" s="4">
        <v>6852</v>
      </c>
      <c r="C18" s="5">
        <v>0.20490367775831875</v>
      </c>
      <c r="D18" s="4">
        <v>8108</v>
      </c>
      <c r="E18" s="5">
        <v>0.21817957572767638</v>
      </c>
      <c r="F18" s="4">
        <v>1986</v>
      </c>
      <c r="G18" s="5">
        <v>9.7180261832829809E-2</v>
      </c>
      <c r="H18" s="4">
        <v>1782</v>
      </c>
      <c r="I18" s="5">
        <v>8.866442199775533E-2</v>
      </c>
      <c r="J18" s="4">
        <v>196</v>
      </c>
      <c r="K18" s="5">
        <v>3.0612244897959183E-2</v>
      </c>
      <c r="L18" s="4">
        <v>7</v>
      </c>
      <c r="M18" s="5">
        <v>0</v>
      </c>
      <c r="N18" s="4">
        <v>3155.1666666666665</v>
      </c>
      <c r="O18" s="5">
        <v>0.10659003036908991</v>
      </c>
    </row>
    <row r="19" spans="1:15" x14ac:dyDescent="0.15">
      <c r="A19" s="2">
        <v>20220524</v>
      </c>
      <c r="B19" s="4">
        <v>7099</v>
      </c>
      <c r="C19" s="5">
        <v>0.18129313987885617</v>
      </c>
      <c r="D19" s="4">
        <v>7448</v>
      </c>
      <c r="E19" s="5">
        <v>0.22462406015037595</v>
      </c>
      <c r="F19" s="4">
        <v>2121</v>
      </c>
      <c r="G19" s="5">
        <v>8.0622347949080617E-2</v>
      </c>
      <c r="H19" s="4">
        <v>1660</v>
      </c>
      <c r="I19" s="5">
        <v>8.0120481927710846E-2</v>
      </c>
      <c r="J19" s="4">
        <v>196</v>
      </c>
      <c r="K19" s="5">
        <v>2.5510204081632654E-2</v>
      </c>
      <c r="L19" s="4">
        <v>4</v>
      </c>
      <c r="M19" s="5">
        <v>0</v>
      </c>
      <c r="N19" s="4">
        <v>3088</v>
      </c>
      <c r="O19" s="5">
        <v>9.86950389979427E-2</v>
      </c>
    </row>
    <row r="20" spans="1:15" x14ac:dyDescent="0.15">
      <c r="A20" s="2">
        <v>20220525</v>
      </c>
      <c r="B20" s="4">
        <v>6730</v>
      </c>
      <c r="C20" s="5">
        <v>0.19732540861812778</v>
      </c>
      <c r="D20" s="4">
        <v>7446</v>
      </c>
      <c r="E20" s="5">
        <v>0.24321783507923717</v>
      </c>
      <c r="F20" s="4">
        <v>1915</v>
      </c>
      <c r="G20" s="5">
        <v>8.563968668407311E-2</v>
      </c>
      <c r="H20" s="4">
        <v>1498</v>
      </c>
      <c r="I20" s="5">
        <v>9.879839786381843E-2</v>
      </c>
      <c r="J20" s="4">
        <v>162</v>
      </c>
      <c r="K20" s="5">
        <v>3.0864197530864196E-2</v>
      </c>
      <c r="L20" s="4">
        <v>4</v>
      </c>
      <c r="M20" s="5">
        <v>0</v>
      </c>
      <c r="N20" s="4">
        <v>2959.1666666666665</v>
      </c>
      <c r="O20" s="5">
        <v>0.10930758762935344</v>
      </c>
    </row>
    <row r="21" spans="1:15" x14ac:dyDescent="0.15">
      <c r="A21" s="2">
        <v>20220526</v>
      </c>
      <c r="B21" s="4">
        <v>6658</v>
      </c>
      <c r="C21" s="5">
        <v>0.22003604686091918</v>
      </c>
      <c r="D21" s="4">
        <v>8216</v>
      </c>
      <c r="E21" s="5">
        <v>0.24245374878286272</v>
      </c>
      <c r="F21" s="4">
        <v>2022</v>
      </c>
      <c r="G21" s="5">
        <v>9.0999010880316519E-2</v>
      </c>
      <c r="H21" s="4">
        <v>2134</v>
      </c>
      <c r="I21" s="5">
        <v>9.2783505154639179E-2</v>
      </c>
      <c r="J21" s="4">
        <v>299</v>
      </c>
      <c r="K21" s="5">
        <v>6.688963210702341E-3</v>
      </c>
      <c r="L21" s="4">
        <v>5</v>
      </c>
      <c r="M21" s="5">
        <v>0</v>
      </c>
      <c r="N21" s="4">
        <v>3222.3333333333335</v>
      </c>
      <c r="O21" s="5">
        <v>0.10882687914823998</v>
      </c>
    </row>
    <row r="22" spans="1:15" x14ac:dyDescent="0.15">
      <c r="A22" s="2">
        <v>20220527</v>
      </c>
      <c r="B22" s="4">
        <v>7147</v>
      </c>
      <c r="C22" s="5">
        <v>0.1884706870015391</v>
      </c>
      <c r="D22" s="4">
        <v>7999</v>
      </c>
      <c r="E22" s="5">
        <v>0.2372796599574947</v>
      </c>
      <c r="F22" s="4">
        <v>2034</v>
      </c>
      <c r="G22" s="5">
        <v>7.2271386430678472E-2</v>
      </c>
      <c r="H22" s="4">
        <v>2007</v>
      </c>
      <c r="I22" s="5">
        <v>7.5734927752864972E-2</v>
      </c>
      <c r="J22" s="4">
        <v>1843</v>
      </c>
      <c r="K22" s="5">
        <v>1.0851871947911015E-3</v>
      </c>
      <c r="L22" s="4">
        <v>7</v>
      </c>
      <c r="M22" s="5">
        <v>0</v>
      </c>
      <c r="N22" s="4">
        <v>3506.1666666666665</v>
      </c>
      <c r="O22" s="5">
        <v>9.5806974722894719E-2</v>
      </c>
    </row>
    <row r="23" spans="1:15" x14ac:dyDescent="0.15">
      <c r="A23" s="2" t="s">
        <v>12</v>
      </c>
      <c r="B23" s="4">
        <v>8769.0588235294126</v>
      </c>
      <c r="C23" s="5">
        <v>0.19053665268348438</v>
      </c>
      <c r="D23" s="4">
        <v>8565.4705882352937</v>
      </c>
      <c r="E23" s="5">
        <v>0.23424246488746772</v>
      </c>
      <c r="F23" s="4">
        <v>2244.294117647059</v>
      </c>
      <c r="G23" s="5">
        <v>8.4170680256010211E-2</v>
      </c>
      <c r="H23" s="4">
        <v>1852.8823529411766</v>
      </c>
      <c r="I23" s="5">
        <v>8.8416686009454307E-2</v>
      </c>
      <c r="J23" s="4">
        <v>325.88235294117646</v>
      </c>
      <c r="K23" s="5">
        <v>3.0083483865103549E-2</v>
      </c>
      <c r="L23" s="4">
        <v>194.76470588235293</v>
      </c>
      <c r="M23" s="5">
        <v>6.3550648038984622E-3</v>
      </c>
      <c r="N23" s="4">
        <v>3658.7254901960782</v>
      </c>
      <c r="O23" s="5">
        <v>0.10563417208423645</v>
      </c>
    </row>
    <row r="27" spans="1:15" x14ac:dyDescent="0.15">
      <c r="B27" s="42" t="s">
        <v>6</v>
      </c>
      <c r="C27" s="42"/>
      <c r="D27" s="42" t="s">
        <v>0</v>
      </c>
      <c r="E27" s="42"/>
      <c r="F27" s="42" t="s">
        <v>4</v>
      </c>
      <c r="G27" s="42"/>
      <c r="H27" s="42" t="s">
        <v>3</v>
      </c>
      <c r="I27" s="42"/>
      <c r="J27" s="42" t="s">
        <v>2</v>
      </c>
      <c r="K27" s="42"/>
    </row>
    <row r="28" spans="1:15" x14ac:dyDescent="0.15">
      <c r="B28" t="s">
        <v>15</v>
      </c>
      <c r="C28" t="s">
        <v>18</v>
      </c>
      <c r="D28" t="s">
        <v>15</v>
      </c>
      <c r="E28" t="s">
        <v>18</v>
      </c>
      <c r="F28" t="s">
        <v>15</v>
      </c>
      <c r="G28" t="s">
        <v>18</v>
      </c>
      <c r="H28" t="s">
        <v>15</v>
      </c>
      <c r="I28" t="s">
        <v>18</v>
      </c>
      <c r="J28" t="s">
        <v>15</v>
      </c>
      <c r="K28" t="s">
        <v>18</v>
      </c>
    </row>
    <row r="29" spans="1:15" x14ac:dyDescent="0.15">
      <c r="B29">
        <v>8769.0588235294126</v>
      </c>
      <c r="C29" s="3">
        <v>0.19053665268348438</v>
      </c>
      <c r="D29">
        <v>8565.4705882352937</v>
      </c>
      <c r="E29" s="3">
        <v>0.23424246488746772</v>
      </c>
      <c r="F29">
        <v>2244.294117647059</v>
      </c>
      <c r="G29" s="3">
        <v>8.4170680256010211E-2</v>
      </c>
      <c r="H29">
        <v>1852.8823529411766</v>
      </c>
      <c r="I29" s="3">
        <v>8.8416686009454307E-2</v>
      </c>
      <c r="J29">
        <v>325.88235294117646</v>
      </c>
      <c r="K29" s="3">
        <v>3.0083483865103549E-2</v>
      </c>
    </row>
    <row r="31" spans="1:15" x14ac:dyDescent="0.15">
      <c r="C31" t="s">
        <v>19</v>
      </c>
      <c r="D31" t="s">
        <v>20</v>
      </c>
      <c r="E31" t="s">
        <v>21</v>
      </c>
      <c r="F31" t="s">
        <v>22</v>
      </c>
      <c r="G31" t="s">
        <v>23</v>
      </c>
    </row>
    <row r="32" spans="1:15" x14ac:dyDescent="0.15">
      <c r="B32" t="s">
        <v>25</v>
      </c>
      <c r="C32">
        <v>8769.0588235294126</v>
      </c>
      <c r="D32">
        <v>8565.4705882352937</v>
      </c>
      <c r="E32">
        <v>2244.294117647059</v>
      </c>
      <c r="F32">
        <v>1852.8823529411766</v>
      </c>
      <c r="G32">
        <v>325.88235294117646</v>
      </c>
    </row>
    <row r="33" spans="2:7" x14ac:dyDescent="0.15">
      <c r="B33" t="s">
        <v>27</v>
      </c>
      <c r="C33" s="3">
        <v>0.19053665268348438</v>
      </c>
      <c r="D33" s="3">
        <v>0.23424246488746772</v>
      </c>
      <c r="E33" s="3">
        <v>8.4170680256010211E-2</v>
      </c>
      <c r="F33" s="3">
        <v>8.8416686009454307E-2</v>
      </c>
      <c r="G33" s="3">
        <v>3.0083483865103549E-2</v>
      </c>
    </row>
  </sheetData>
  <mergeCells count="5">
    <mergeCell ref="B27:C27"/>
    <mergeCell ref="D27:E27"/>
    <mergeCell ref="F27:G27"/>
    <mergeCell ref="H27:I27"/>
    <mergeCell ref="J27:K27"/>
  </mergeCells>
  <phoneticPr fontId="2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9"/>
  <sheetViews>
    <sheetView topLeftCell="A25" workbookViewId="0">
      <selection activeCell="C39" sqref="C39:G39"/>
    </sheetView>
  </sheetViews>
  <sheetFormatPr defaultRowHeight="13.5" x14ac:dyDescent="0.15"/>
  <cols>
    <col min="1" max="1" width="22" bestFit="1" customWidth="1"/>
    <col min="2" max="8" width="14.5" customWidth="1"/>
    <col min="9" max="9" width="22" customWidth="1"/>
    <col min="10" max="10" width="22.125" customWidth="1"/>
    <col min="11" max="12" width="9.75" customWidth="1"/>
    <col min="13" max="18" width="14.5" customWidth="1"/>
    <col min="19" max="19" width="20.875" customWidth="1"/>
    <col min="20" max="20" width="20" customWidth="1"/>
    <col min="21" max="21" width="20.875" customWidth="1"/>
    <col min="22" max="22" width="20" customWidth="1"/>
    <col min="23" max="23" width="20.875" bestFit="1" customWidth="1"/>
    <col min="24" max="24" width="20" bestFit="1" customWidth="1"/>
    <col min="25" max="25" width="25.375" bestFit="1" customWidth="1"/>
    <col min="26" max="26" width="24.375" bestFit="1" customWidth="1"/>
  </cols>
  <sheetData>
    <row r="3" spans="1:18" x14ac:dyDescent="0.15">
      <c r="A3" s="1" t="s">
        <v>60</v>
      </c>
      <c r="B3" s="1" t="s">
        <v>13</v>
      </c>
      <c r="J3" s="1" t="s">
        <v>79</v>
      </c>
      <c r="K3" s="1" t="s">
        <v>13</v>
      </c>
    </row>
    <row r="4" spans="1:18" x14ac:dyDescent="0.15">
      <c r="A4" s="1" t="s">
        <v>11</v>
      </c>
      <c r="B4" t="s">
        <v>2</v>
      </c>
      <c r="C4" t="s">
        <v>4</v>
      </c>
      <c r="D4" t="s">
        <v>0</v>
      </c>
      <c r="E4" t="s">
        <v>6</v>
      </c>
      <c r="F4" t="s">
        <v>5</v>
      </c>
      <c r="G4" t="s">
        <v>3</v>
      </c>
      <c r="H4" t="s">
        <v>12</v>
      </c>
      <c r="J4" s="1" t="s">
        <v>11</v>
      </c>
      <c r="K4" t="s">
        <v>78</v>
      </c>
      <c r="L4" t="s">
        <v>3</v>
      </c>
      <c r="M4" t="s">
        <v>5</v>
      </c>
      <c r="N4" t="s">
        <v>6</v>
      </c>
      <c r="O4" t="s">
        <v>0</v>
      </c>
      <c r="P4" t="s">
        <v>4</v>
      </c>
      <c r="Q4" t="s">
        <v>2</v>
      </c>
      <c r="R4" t="s">
        <v>12</v>
      </c>
    </row>
    <row r="5" spans="1:18" x14ac:dyDescent="0.15">
      <c r="A5" s="2">
        <v>20220505</v>
      </c>
      <c r="B5" s="28">
        <v>23</v>
      </c>
      <c r="C5" s="28">
        <v>148</v>
      </c>
      <c r="D5" s="28">
        <v>427</v>
      </c>
      <c r="E5" s="28">
        <v>554</v>
      </c>
      <c r="F5" s="28">
        <v>0</v>
      </c>
      <c r="G5" s="28">
        <v>128</v>
      </c>
      <c r="H5" s="28">
        <v>213.33333333333334</v>
      </c>
      <c r="J5" s="2">
        <v>20220505</v>
      </c>
      <c r="K5" s="28"/>
      <c r="L5" s="28">
        <v>399</v>
      </c>
      <c r="M5" s="28">
        <v>0</v>
      </c>
      <c r="N5" s="28">
        <v>1437</v>
      </c>
      <c r="O5" s="28">
        <v>1782</v>
      </c>
      <c r="P5" s="28">
        <v>418</v>
      </c>
      <c r="Q5" s="28">
        <v>56</v>
      </c>
      <c r="R5" s="28">
        <v>682</v>
      </c>
    </row>
    <row r="6" spans="1:18" x14ac:dyDescent="0.15">
      <c r="A6" s="2">
        <v>20220506</v>
      </c>
      <c r="B6" s="28">
        <v>16</v>
      </c>
      <c r="C6" s="28">
        <v>112</v>
      </c>
      <c r="D6" s="28">
        <v>295</v>
      </c>
      <c r="E6" s="28">
        <v>419</v>
      </c>
      <c r="F6" s="28">
        <v>0</v>
      </c>
      <c r="G6" s="28">
        <v>98</v>
      </c>
      <c r="H6" s="28">
        <v>156.66666666666666</v>
      </c>
      <c r="J6" s="2">
        <v>20220506</v>
      </c>
      <c r="K6" s="28"/>
      <c r="L6" s="28">
        <v>356</v>
      </c>
      <c r="M6" s="28">
        <v>1</v>
      </c>
      <c r="N6" s="28">
        <v>1132</v>
      </c>
      <c r="O6" s="28">
        <v>1129</v>
      </c>
      <c r="P6" s="28">
        <v>392</v>
      </c>
      <c r="Q6" s="28">
        <v>61</v>
      </c>
      <c r="R6" s="28">
        <v>511.83333333333331</v>
      </c>
    </row>
    <row r="7" spans="1:18" x14ac:dyDescent="0.15">
      <c r="A7" s="2">
        <v>20220509</v>
      </c>
      <c r="B7" s="28">
        <v>13</v>
      </c>
      <c r="C7" s="28">
        <v>86</v>
      </c>
      <c r="D7" s="28">
        <v>217</v>
      </c>
      <c r="E7" s="28">
        <v>383</v>
      </c>
      <c r="F7" s="28">
        <v>29</v>
      </c>
      <c r="G7" s="28">
        <v>67</v>
      </c>
      <c r="H7" s="28">
        <v>132.5</v>
      </c>
      <c r="J7" s="2">
        <v>20220509</v>
      </c>
      <c r="K7" s="28"/>
      <c r="L7" s="28">
        <v>227</v>
      </c>
      <c r="M7" s="28">
        <v>74</v>
      </c>
      <c r="N7" s="28">
        <v>1003</v>
      </c>
      <c r="O7" s="28">
        <v>1074</v>
      </c>
      <c r="P7" s="28">
        <v>267</v>
      </c>
      <c r="Q7" s="28">
        <v>36</v>
      </c>
      <c r="R7" s="28">
        <v>446.83333333333331</v>
      </c>
    </row>
    <row r="8" spans="1:18" x14ac:dyDescent="0.15">
      <c r="A8" s="2">
        <v>20220510</v>
      </c>
      <c r="B8" s="28">
        <v>17</v>
      </c>
      <c r="C8" s="28">
        <v>77</v>
      </c>
      <c r="D8" s="28">
        <v>273</v>
      </c>
      <c r="E8" s="28">
        <v>506</v>
      </c>
      <c r="F8" s="28">
        <v>37</v>
      </c>
      <c r="G8" s="28">
        <v>63</v>
      </c>
      <c r="H8" s="28">
        <v>162.16666666666666</v>
      </c>
      <c r="J8" s="2">
        <v>20220510</v>
      </c>
      <c r="K8" s="28"/>
      <c r="L8" s="28">
        <v>259</v>
      </c>
      <c r="M8" s="28">
        <v>134</v>
      </c>
      <c r="N8" s="28">
        <v>1526</v>
      </c>
      <c r="O8" s="28">
        <v>1535</v>
      </c>
      <c r="P8" s="28">
        <v>403</v>
      </c>
      <c r="Q8" s="28">
        <v>47</v>
      </c>
      <c r="R8" s="28">
        <v>650.66666666666663</v>
      </c>
    </row>
    <row r="9" spans="1:18" x14ac:dyDescent="0.15">
      <c r="A9" s="2">
        <v>20220511</v>
      </c>
      <c r="B9" s="28">
        <v>22</v>
      </c>
      <c r="C9" s="28">
        <v>138</v>
      </c>
      <c r="D9" s="28">
        <v>347</v>
      </c>
      <c r="E9" s="28">
        <v>632</v>
      </c>
      <c r="F9" s="28">
        <v>49</v>
      </c>
      <c r="G9" s="28">
        <v>80</v>
      </c>
      <c r="H9" s="28">
        <v>211.33333333333334</v>
      </c>
      <c r="J9" s="2">
        <v>20220511</v>
      </c>
      <c r="K9" s="28"/>
      <c r="L9" s="28">
        <v>368</v>
      </c>
      <c r="M9" s="28">
        <v>161</v>
      </c>
      <c r="N9" s="28">
        <v>2106</v>
      </c>
      <c r="O9" s="28">
        <v>2073</v>
      </c>
      <c r="P9" s="28">
        <v>563</v>
      </c>
      <c r="Q9" s="28">
        <v>63</v>
      </c>
      <c r="R9" s="28">
        <v>889</v>
      </c>
    </row>
    <row r="10" spans="1:18" x14ac:dyDescent="0.15">
      <c r="A10" s="2">
        <v>20220512</v>
      </c>
      <c r="B10" s="28">
        <v>19</v>
      </c>
      <c r="C10" s="28">
        <v>115</v>
      </c>
      <c r="D10" s="28">
        <v>257</v>
      </c>
      <c r="E10" s="28">
        <v>510</v>
      </c>
      <c r="F10" s="28">
        <v>47</v>
      </c>
      <c r="G10" s="28">
        <v>80</v>
      </c>
      <c r="H10" s="28">
        <v>171.33333333333334</v>
      </c>
      <c r="J10" s="2">
        <v>20220512</v>
      </c>
      <c r="K10" s="28"/>
      <c r="L10" s="28">
        <v>301</v>
      </c>
      <c r="M10" s="28">
        <v>179</v>
      </c>
      <c r="N10" s="28">
        <v>1686</v>
      </c>
      <c r="O10" s="28">
        <v>1490</v>
      </c>
      <c r="P10" s="28">
        <v>459</v>
      </c>
      <c r="Q10" s="28">
        <v>71</v>
      </c>
      <c r="R10" s="28">
        <v>697.66666666666663</v>
      </c>
    </row>
    <row r="11" spans="1:18" x14ac:dyDescent="0.15">
      <c r="A11" s="2">
        <v>20220513</v>
      </c>
      <c r="B11" s="28">
        <v>13</v>
      </c>
      <c r="C11" s="28">
        <v>98</v>
      </c>
      <c r="D11" s="28">
        <v>276</v>
      </c>
      <c r="E11" s="28">
        <v>390</v>
      </c>
      <c r="F11" s="28">
        <v>41</v>
      </c>
      <c r="G11" s="28">
        <v>66</v>
      </c>
      <c r="H11" s="28">
        <v>147.33333333333334</v>
      </c>
      <c r="J11" s="2">
        <v>20220513</v>
      </c>
      <c r="K11" s="28"/>
      <c r="L11" s="28">
        <v>270</v>
      </c>
      <c r="M11" s="28">
        <v>100</v>
      </c>
      <c r="N11" s="28">
        <v>1444</v>
      </c>
      <c r="O11" s="28">
        <v>1681</v>
      </c>
      <c r="P11" s="28">
        <v>439</v>
      </c>
      <c r="Q11" s="28">
        <v>67</v>
      </c>
      <c r="R11" s="28">
        <v>666.83333333333337</v>
      </c>
    </row>
    <row r="12" spans="1:18" x14ac:dyDescent="0.15">
      <c r="A12" s="2">
        <v>20220516</v>
      </c>
      <c r="B12" s="28">
        <v>9</v>
      </c>
      <c r="C12" s="28">
        <v>86</v>
      </c>
      <c r="D12" s="28">
        <v>314</v>
      </c>
      <c r="E12" s="28">
        <v>295</v>
      </c>
      <c r="F12" s="28">
        <v>0</v>
      </c>
      <c r="G12" s="28">
        <v>57</v>
      </c>
      <c r="H12" s="28">
        <v>126.83333333333333</v>
      </c>
      <c r="J12" s="2">
        <v>20220516</v>
      </c>
      <c r="K12" s="28"/>
      <c r="L12" s="28">
        <v>239</v>
      </c>
      <c r="M12" s="28">
        <v>1</v>
      </c>
      <c r="N12" s="28">
        <v>978</v>
      </c>
      <c r="O12" s="28">
        <v>1378</v>
      </c>
      <c r="P12" s="28">
        <v>322</v>
      </c>
      <c r="Q12" s="28">
        <v>37</v>
      </c>
      <c r="R12" s="28">
        <v>492.5</v>
      </c>
    </row>
    <row r="13" spans="1:18" x14ac:dyDescent="0.15">
      <c r="A13" s="2">
        <v>20220517</v>
      </c>
      <c r="B13" s="28">
        <v>15</v>
      </c>
      <c r="C13" s="28">
        <v>104</v>
      </c>
      <c r="D13" s="28">
        <v>341</v>
      </c>
      <c r="E13" s="28">
        <v>439</v>
      </c>
      <c r="F13" s="28">
        <v>0</v>
      </c>
      <c r="G13" s="28">
        <v>96</v>
      </c>
      <c r="H13" s="28">
        <v>165.83333333333334</v>
      </c>
      <c r="J13" s="2">
        <v>20220517</v>
      </c>
      <c r="K13" s="28"/>
      <c r="L13" s="28">
        <v>367</v>
      </c>
      <c r="M13" s="28">
        <v>0</v>
      </c>
      <c r="N13" s="28">
        <v>1615</v>
      </c>
      <c r="O13" s="28">
        <v>1881</v>
      </c>
      <c r="P13" s="28">
        <v>435</v>
      </c>
      <c r="Q13" s="28">
        <v>40</v>
      </c>
      <c r="R13" s="28">
        <v>723</v>
      </c>
    </row>
    <row r="14" spans="1:18" x14ac:dyDescent="0.15">
      <c r="A14" s="2">
        <v>20220518</v>
      </c>
      <c r="B14" s="28">
        <v>14</v>
      </c>
      <c r="C14" s="28">
        <v>122</v>
      </c>
      <c r="D14" s="28">
        <v>280</v>
      </c>
      <c r="E14" s="28">
        <v>366</v>
      </c>
      <c r="F14" s="28">
        <v>0</v>
      </c>
      <c r="G14" s="28">
        <v>118</v>
      </c>
      <c r="H14" s="28">
        <v>150</v>
      </c>
      <c r="J14" s="2">
        <v>20220518</v>
      </c>
      <c r="K14" s="28"/>
      <c r="L14" s="28">
        <v>429</v>
      </c>
      <c r="M14" s="28">
        <v>2</v>
      </c>
      <c r="N14" s="28">
        <v>1277</v>
      </c>
      <c r="O14" s="28">
        <v>1477</v>
      </c>
      <c r="P14" s="28">
        <v>398</v>
      </c>
      <c r="Q14" s="28">
        <v>51</v>
      </c>
      <c r="R14" s="28">
        <v>605.66666666666663</v>
      </c>
    </row>
    <row r="15" spans="1:18" x14ac:dyDescent="0.15">
      <c r="A15" s="2">
        <v>20220519</v>
      </c>
      <c r="B15" s="28">
        <v>16</v>
      </c>
      <c r="C15" s="28">
        <v>104</v>
      </c>
      <c r="D15" s="28">
        <v>325</v>
      </c>
      <c r="E15" s="28">
        <v>399</v>
      </c>
      <c r="F15" s="28">
        <v>1</v>
      </c>
      <c r="G15" s="28">
        <v>162</v>
      </c>
      <c r="H15" s="28">
        <v>167.83333333333334</v>
      </c>
      <c r="J15" s="2">
        <v>20220519</v>
      </c>
      <c r="K15" s="28"/>
      <c r="L15" s="28">
        <v>592</v>
      </c>
      <c r="M15" s="28">
        <v>1</v>
      </c>
      <c r="N15" s="28">
        <v>1500</v>
      </c>
      <c r="O15" s="28">
        <v>1784</v>
      </c>
      <c r="P15" s="28">
        <v>439</v>
      </c>
      <c r="Q15" s="28">
        <v>58</v>
      </c>
      <c r="R15" s="28">
        <v>729</v>
      </c>
    </row>
    <row r="16" spans="1:18" x14ac:dyDescent="0.15">
      <c r="A16" s="2">
        <v>20220520</v>
      </c>
      <c r="B16" s="28">
        <v>15</v>
      </c>
      <c r="C16" s="28">
        <v>112</v>
      </c>
      <c r="D16" s="28">
        <v>335</v>
      </c>
      <c r="E16" s="28">
        <v>407</v>
      </c>
      <c r="F16" s="28">
        <v>0</v>
      </c>
      <c r="G16" s="28">
        <v>140</v>
      </c>
      <c r="H16" s="28">
        <v>168.16666666666666</v>
      </c>
      <c r="J16" s="2">
        <v>20220520</v>
      </c>
      <c r="K16" s="28"/>
      <c r="L16" s="28">
        <v>505</v>
      </c>
      <c r="M16" s="28">
        <v>3</v>
      </c>
      <c r="N16" s="28">
        <v>1491</v>
      </c>
      <c r="O16" s="28">
        <v>1788</v>
      </c>
      <c r="P16" s="28">
        <v>465</v>
      </c>
      <c r="Q16" s="28">
        <v>62</v>
      </c>
      <c r="R16" s="28">
        <v>719</v>
      </c>
    </row>
    <row r="17" spans="1:22" x14ac:dyDescent="0.15">
      <c r="A17" s="2">
        <v>20220523</v>
      </c>
      <c r="B17" s="28">
        <v>21</v>
      </c>
      <c r="C17" s="28">
        <v>86</v>
      </c>
      <c r="D17" s="28">
        <v>287</v>
      </c>
      <c r="E17" s="28">
        <v>307</v>
      </c>
      <c r="F17" s="28">
        <v>0</v>
      </c>
      <c r="G17" s="28">
        <v>90</v>
      </c>
      <c r="H17" s="28">
        <v>131.83333333333334</v>
      </c>
      <c r="J17" s="2">
        <v>20220523</v>
      </c>
      <c r="K17" s="28"/>
      <c r="L17" s="28">
        <v>321</v>
      </c>
      <c r="M17" s="28">
        <v>0</v>
      </c>
      <c r="N17" s="28">
        <v>985</v>
      </c>
      <c r="O17" s="28">
        <v>1362</v>
      </c>
      <c r="P17" s="28">
        <v>342</v>
      </c>
      <c r="Q17" s="28">
        <v>45</v>
      </c>
      <c r="R17" s="28">
        <v>509.16666666666669</v>
      </c>
    </row>
    <row r="18" spans="1:22" x14ac:dyDescent="0.15">
      <c r="A18" s="2">
        <v>20220524</v>
      </c>
      <c r="B18" s="28">
        <v>13</v>
      </c>
      <c r="C18" s="28">
        <v>72</v>
      </c>
      <c r="D18" s="28">
        <v>199</v>
      </c>
      <c r="E18" s="28">
        <v>254</v>
      </c>
      <c r="F18" s="28">
        <v>0</v>
      </c>
      <c r="G18" s="28">
        <v>75</v>
      </c>
      <c r="H18" s="28">
        <v>102.16666666666667</v>
      </c>
      <c r="J18" s="2">
        <v>20220524</v>
      </c>
      <c r="K18" s="28"/>
      <c r="L18" s="28">
        <v>253</v>
      </c>
      <c r="M18" s="28">
        <v>1</v>
      </c>
      <c r="N18" s="28">
        <v>888</v>
      </c>
      <c r="O18" s="28">
        <v>1088</v>
      </c>
      <c r="P18" s="28">
        <v>325</v>
      </c>
      <c r="Q18" s="28">
        <v>40</v>
      </c>
      <c r="R18" s="28">
        <v>432.5</v>
      </c>
    </row>
    <row r="19" spans="1:22" x14ac:dyDescent="0.15">
      <c r="A19" s="2">
        <v>20220525</v>
      </c>
      <c r="B19" s="28">
        <v>14</v>
      </c>
      <c r="C19" s="28">
        <v>82</v>
      </c>
      <c r="D19" s="28">
        <v>195</v>
      </c>
      <c r="E19" s="28">
        <v>281</v>
      </c>
      <c r="F19" s="28">
        <v>0</v>
      </c>
      <c r="G19" s="28">
        <v>71</v>
      </c>
      <c r="H19" s="28">
        <v>107.16666666666667</v>
      </c>
      <c r="J19" s="2">
        <v>20220525</v>
      </c>
      <c r="K19" s="28"/>
      <c r="L19" s="28">
        <v>228</v>
      </c>
      <c r="M19" s="28">
        <v>2</v>
      </c>
      <c r="N19" s="28">
        <v>968</v>
      </c>
      <c r="O19" s="28">
        <v>1231</v>
      </c>
      <c r="P19" s="28">
        <v>313</v>
      </c>
      <c r="Q19" s="28">
        <v>41</v>
      </c>
      <c r="R19" s="28">
        <v>463.83333333333331</v>
      </c>
    </row>
    <row r="20" spans="1:22" x14ac:dyDescent="0.15">
      <c r="A20" s="2">
        <v>20220526</v>
      </c>
      <c r="B20" s="28">
        <v>7</v>
      </c>
      <c r="C20" s="28">
        <v>97</v>
      </c>
      <c r="D20" s="28">
        <v>268</v>
      </c>
      <c r="E20" s="28">
        <v>287</v>
      </c>
      <c r="F20" s="28">
        <v>0</v>
      </c>
      <c r="G20" s="28">
        <v>108</v>
      </c>
      <c r="H20" s="28">
        <v>127.83333333333333</v>
      </c>
      <c r="J20" s="2">
        <v>20220526</v>
      </c>
      <c r="K20" s="28"/>
      <c r="L20" s="28">
        <v>398</v>
      </c>
      <c r="M20" s="28">
        <v>3</v>
      </c>
      <c r="N20" s="28">
        <v>1020</v>
      </c>
      <c r="O20" s="28">
        <v>1473</v>
      </c>
      <c r="P20" s="28">
        <v>348</v>
      </c>
      <c r="Q20" s="28">
        <v>198</v>
      </c>
      <c r="R20" s="28">
        <v>573.33333333333337</v>
      </c>
    </row>
    <row r="21" spans="1:22" x14ac:dyDescent="0.15">
      <c r="A21" s="2">
        <v>20220527</v>
      </c>
      <c r="B21" s="28">
        <v>7</v>
      </c>
      <c r="C21" s="28">
        <v>92</v>
      </c>
      <c r="D21" s="28">
        <v>252</v>
      </c>
      <c r="E21" s="28">
        <v>284</v>
      </c>
      <c r="F21" s="28">
        <v>0</v>
      </c>
      <c r="G21" s="28">
        <v>94</v>
      </c>
      <c r="H21" s="28">
        <v>121.5</v>
      </c>
      <c r="J21" s="2">
        <v>20220527</v>
      </c>
      <c r="K21" s="28"/>
      <c r="L21" s="28">
        <v>425</v>
      </c>
      <c r="M21" s="28">
        <v>0</v>
      </c>
      <c r="N21" s="28">
        <v>1182</v>
      </c>
      <c r="O21" s="28">
        <v>1467</v>
      </c>
      <c r="P21" s="28">
        <v>408</v>
      </c>
      <c r="Q21" s="28">
        <v>1710</v>
      </c>
      <c r="R21" s="28">
        <v>865.33333333333337</v>
      </c>
    </row>
    <row r="22" spans="1:22" x14ac:dyDescent="0.15">
      <c r="A22" s="2">
        <v>20220530</v>
      </c>
      <c r="B22" s="28">
        <v>8</v>
      </c>
      <c r="C22" s="28">
        <v>57</v>
      </c>
      <c r="D22" s="28">
        <v>208</v>
      </c>
      <c r="E22" s="28">
        <v>265</v>
      </c>
      <c r="F22" s="28">
        <v>0</v>
      </c>
      <c r="G22" s="28">
        <v>106</v>
      </c>
      <c r="H22" s="28">
        <v>107.33333333333333</v>
      </c>
      <c r="J22" s="2">
        <v>20220530</v>
      </c>
      <c r="K22" s="28"/>
      <c r="L22" s="28">
        <v>318</v>
      </c>
      <c r="M22" s="28">
        <v>0</v>
      </c>
      <c r="N22" s="28">
        <v>1012</v>
      </c>
      <c r="O22" s="28">
        <v>1286</v>
      </c>
      <c r="P22" s="28">
        <v>296</v>
      </c>
      <c r="Q22" s="28">
        <v>31</v>
      </c>
      <c r="R22" s="28">
        <v>490.5</v>
      </c>
    </row>
    <row r="23" spans="1:22" x14ac:dyDescent="0.15">
      <c r="A23" s="2" t="s">
        <v>12</v>
      </c>
      <c r="B23" s="28">
        <v>14.555555555555555</v>
      </c>
      <c r="C23" s="28">
        <v>99.333333333333329</v>
      </c>
      <c r="D23" s="28">
        <v>283.11111111111109</v>
      </c>
      <c r="E23" s="28">
        <v>387.66666666666669</v>
      </c>
      <c r="F23" s="28">
        <v>11.333333333333334</v>
      </c>
      <c r="G23" s="28">
        <v>94.388888888888886</v>
      </c>
      <c r="H23" s="28">
        <v>148.39814814814815</v>
      </c>
      <c r="J23" s="2" t="s">
        <v>78</v>
      </c>
      <c r="K23" s="28"/>
      <c r="L23" s="28"/>
      <c r="M23" s="28"/>
      <c r="N23" s="28"/>
      <c r="O23" s="28"/>
      <c r="P23" s="28"/>
      <c r="Q23" s="28"/>
      <c r="R23" s="28"/>
    </row>
    <row r="24" spans="1:22" x14ac:dyDescent="0.15">
      <c r="J24" s="2" t="s">
        <v>12</v>
      </c>
      <c r="K24" s="28"/>
      <c r="L24" s="28">
        <v>347.5</v>
      </c>
      <c r="M24" s="28">
        <v>36.777777777777779</v>
      </c>
      <c r="N24" s="28">
        <v>1291.6666666666667</v>
      </c>
      <c r="O24" s="28">
        <v>1498.8333333333333</v>
      </c>
      <c r="P24" s="28">
        <v>390.66666666666669</v>
      </c>
      <c r="Q24" s="28">
        <v>150.77777777777777</v>
      </c>
      <c r="R24" s="28">
        <v>619.37037037037032</v>
      </c>
    </row>
    <row r="29" spans="1:22" x14ac:dyDescent="0.15">
      <c r="C29" s="3"/>
      <c r="D29" s="3"/>
      <c r="F29" s="3"/>
      <c r="G29" s="3"/>
      <c r="I29" s="3"/>
      <c r="J29" s="3"/>
      <c r="L29" s="3"/>
      <c r="M29" s="3"/>
      <c r="O29" s="3"/>
      <c r="P29" s="3"/>
    </row>
    <row r="30" spans="1:22" x14ac:dyDescent="0.15">
      <c r="B30" t="s">
        <v>2</v>
      </c>
      <c r="E30" t="s">
        <v>4</v>
      </c>
      <c r="H30" t="s">
        <v>0</v>
      </c>
      <c r="K30" t="s">
        <v>6</v>
      </c>
      <c r="N30" t="s">
        <v>5</v>
      </c>
      <c r="Q30" t="s">
        <v>3</v>
      </c>
      <c r="T30" t="s">
        <v>56</v>
      </c>
      <c r="U30" t="s">
        <v>39</v>
      </c>
      <c r="V30" t="s">
        <v>41</v>
      </c>
    </row>
    <row r="31" spans="1:22" x14ac:dyDescent="0.15">
      <c r="B31" t="s">
        <v>57</v>
      </c>
      <c r="C31" t="s">
        <v>40</v>
      </c>
      <c r="D31" t="s">
        <v>42</v>
      </c>
      <c r="E31" t="s">
        <v>57</v>
      </c>
      <c r="F31" t="s">
        <v>40</v>
      </c>
      <c r="G31" t="s">
        <v>42</v>
      </c>
      <c r="H31" t="s">
        <v>57</v>
      </c>
      <c r="I31" t="s">
        <v>40</v>
      </c>
      <c r="J31" t="s">
        <v>42</v>
      </c>
      <c r="K31" t="s">
        <v>57</v>
      </c>
      <c r="L31" t="s">
        <v>40</v>
      </c>
      <c r="M31" t="s">
        <v>42</v>
      </c>
      <c r="N31" t="s">
        <v>57</v>
      </c>
      <c r="O31" t="s">
        <v>40</v>
      </c>
      <c r="P31" t="s">
        <v>42</v>
      </c>
      <c r="Q31" t="s">
        <v>57</v>
      </c>
      <c r="R31" t="s">
        <v>40</v>
      </c>
      <c r="S31" t="s">
        <v>42</v>
      </c>
    </row>
    <row r="32" spans="1:22" x14ac:dyDescent="0.15">
      <c r="A32" s="2"/>
      <c r="B32" s="28">
        <v>150.77777777777777</v>
      </c>
      <c r="C32" s="5">
        <v>0.28714166352921405</v>
      </c>
      <c r="D32" s="5">
        <v>6.3057789925472743E-2</v>
      </c>
      <c r="E32" s="28">
        <v>392.11111111111109</v>
      </c>
      <c r="F32" s="5">
        <v>0.17711947009968596</v>
      </c>
      <c r="G32" s="5">
        <v>4.46514423375865E-2</v>
      </c>
      <c r="H32" s="28">
        <v>1499.5555555555557</v>
      </c>
      <c r="I32" s="5">
        <v>0.17498384050366197</v>
      </c>
      <c r="J32" s="5">
        <v>3.298356591006199E-2</v>
      </c>
      <c r="K32" s="28">
        <v>1291.6666666666667</v>
      </c>
      <c r="L32" s="5">
        <v>0.14901046948811156</v>
      </c>
      <c r="M32" s="5">
        <v>4.4330318324460327E-2</v>
      </c>
      <c r="N32" s="28">
        <v>36.777777777777779</v>
      </c>
      <c r="O32" s="5">
        <v>0.25999523307347489</v>
      </c>
      <c r="P32" s="5">
        <v>3.6233766577944186E-2</v>
      </c>
      <c r="Q32" s="28">
        <v>347.55555555555554</v>
      </c>
      <c r="R32" s="5">
        <v>0.18915308322525301</v>
      </c>
      <c r="S32" s="5">
        <v>5.0880530581708189E-2</v>
      </c>
      <c r="T32" s="28">
        <v>619.74074074074076</v>
      </c>
      <c r="U32" s="5">
        <v>0.20623395998656685</v>
      </c>
      <c r="V32" s="5">
        <v>4.5356235609538983E-2</v>
      </c>
    </row>
    <row r="34" spans="2:7" x14ac:dyDescent="0.15">
      <c r="C34">
        <v>8654.5555555555547</v>
      </c>
      <c r="D34">
        <v>8510.1666666666661</v>
      </c>
      <c r="E34">
        <v>2212.9444444444443</v>
      </c>
      <c r="F34">
        <v>1854.9444444444443</v>
      </c>
      <c r="G34">
        <v>318.77777777777777</v>
      </c>
    </row>
    <row r="35" spans="2:7" x14ac:dyDescent="0.15">
      <c r="C35" t="s">
        <v>6</v>
      </c>
      <c r="D35" t="s">
        <v>0</v>
      </c>
      <c r="E35" t="s">
        <v>4</v>
      </c>
      <c r="F35" t="s">
        <v>3</v>
      </c>
      <c r="G35" t="s">
        <v>2</v>
      </c>
    </row>
    <row r="36" spans="2:7" x14ac:dyDescent="0.15">
      <c r="B36" t="s">
        <v>55</v>
      </c>
      <c r="C36" s="34">
        <v>1291.6666666666667</v>
      </c>
      <c r="D36" s="34">
        <v>1499.5555555555557</v>
      </c>
      <c r="E36" s="34">
        <v>392.11111111111109</v>
      </c>
      <c r="F36" s="34">
        <v>347.55555555555554</v>
      </c>
      <c r="G36" s="34">
        <v>150.77777777777777</v>
      </c>
    </row>
    <row r="37" spans="2:7" x14ac:dyDescent="0.15">
      <c r="B37" t="s">
        <v>44</v>
      </c>
      <c r="C37" s="3">
        <f>C36/C34</f>
        <v>0.14924702468834655</v>
      </c>
      <c r="D37" s="3">
        <f t="shared" ref="D37:G37" si="0">D36/D34</f>
        <v>0.17620754261243091</v>
      </c>
      <c r="E37" s="3">
        <f t="shared" si="0"/>
        <v>0.17718976727838726</v>
      </c>
      <c r="F37" s="3">
        <f t="shared" si="0"/>
        <v>0.1873670969480967</v>
      </c>
      <c r="G37" s="3">
        <f t="shared" si="0"/>
        <v>0.47298710352039036</v>
      </c>
    </row>
    <row r="38" spans="2:7" x14ac:dyDescent="0.15">
      <c r="B38" t="s">
        <v>59</v>
      </c>
      <c r="C38" s="33">
        <v>202.88888888888889</v>
      </c>
      <c r="D38" s="33">
        <v>151.94444444444446</v>
      </c>
      <c r="E38" s="33">
        <v>54.944444444444443</v>
      </c>
      <c r="F38" s="33">
        <v>53</v>
      </c>
      <c r="G38" s="33">
        <v>8.7222222222222214</v>
      </c>
    </row>
    <row r="39" spans="2:7" x14ac:dyDescent="0.15">
      <c r="B39" t="s">
        <v>46</v>
      </c>
      <c r="C39" s="3">
        <v>2.4995551175174189E-2</v>
      </c>
      <c r="D39" s="3">
        <v>1.8737753661912007E-2</v>
      </c>
      <c r="E39" s="3">
        <v>2.6543209876543208E-2</v>
      </c>
      <c r="F39" s="3">
        <v>3.0760301799187463E-2</v>
      </c>
      <c r="G39" s="3">
        <v>2.9074074074074072E-2</v>
      </c>
    </row>
  </sheetData>
  <phoneticPr fontId="2" type="noConversion"/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9"/>
  <sheetViews>
    <sheetView topLeftCell="AM1" workbookViewId="0">
      <selection activeCell="AH23" sqref="AH23"/>
    </sheetView>
  </sheetViews>
  <sheetFormatPr defaultRowHeight="13.5" x14ac:dyDescent="0.15"/>
  <cols>
    <col min="11" max="11" width="15" customWidth="1"/>
    <col min="12" max="12" width="9" style="3"/>
    <col min="14" max="14" width="9" style="3"/>
    <col min="33" max="33" width="9.75" customWidth="1"/>
    <col min="34" max="42" width="19.625" customWidth="1"/>
    <col min="43" max="49" width="19.625" bestFit="1" customWidth="1"/>
    <col min="50" max="51" width="24.125" bestFit="1" customWidth="1"/>
  </cols>
  <sheetData>
    <row r="1" spans="1:51" x14ac:dyDescent="0.15">
      <c r="A1" t="s">
        <v>7</v>
      </c>
      <c r="B1" t="s">
        <v>10</v>
      </c>
      <c r="C1" t="s">
        <v>8</v>
      </c>
      <c r="D1" t="s">
        <v>16</v>
      </c>
      <c r="E1" t="s">
        <v>9</v>
      </c>
      <c r="H1" t="s">
        <v>7</v>
      </c>
      <c r="I1" t="s">
        <v>10</v>
      </c>
      <c r="J1" t="s">
        <v>8</v>
      </c>
      <c r="K1" t="s">
        <v>35</v>
      </c>
      <c r="L1" s="3" t="s">
        <v>37</v>
      </c>
      <c r="M1" t="s">
        <v>36</v>
      </c>
      <c r="N1" s="3" t="s">
        <v>38</v>
      </c>
      <c r="Q1" t="s">
        <v>7</v>
      </c>
      <c r="R1" t="s">
        <v>74</v>
      </c>
      <c r="S1" t="s">
        <v>75</v>
      </c>
      <c r="T1" t="s">
        <v>76</v>
      </c>
      <c r="U1" t="s">
        <v>85</v>
      </c>
      <c r="V1" t="s">
        <v>77</v>
      </c>
      <c r="W1" t="s">
        <v>87</v>
      </c>
      <c r="X1" t="s">
        <v>86</v>
      </c>
      <c r="Z1" t="s">
        <v>7</v>
      </c>
      <c r="AA1" t="s">
        <v>75</v>
      </c>
      <c r="AB1" t="s">
        <v>76</v>
      </c>
      <c r="AC1" t="s">
        <v>85</v>
      </c>
      <c r="AD1" t="s">
        <v>77</v>
      </c>
      <c r="AH1" s="1" t="s">
        <v>13</v>
      </c>
    </row>
    <row r="2" spans="1:51" x14ac:dyDescent="0.15">
      <c r="A2">
        <v>20220505</v>
      </c>
      <c r="B2" t="s">
        <v>2</v>
      </c>
      <c r="C2">
        <v>264</v>
      </c>
      <c r="D2">
        <v>9</v>
      </c>
      <c r="E2" s="3">
        <f>D2/C2</f>
        <v>3.4090909090909088E-2</v>
      </c>
      <c r="H2">
        <v>20220505</v>
      </c>
      <c r="I2" t="s">
        <v>2</v>
      </c>
      <c r="J2">
        <v>264</v>
      </c>
      <c r="K2">
        <v>56</v>
      </c>
      <c r="L2" s="3">
        <f>K2/J2</f>
        <v>0.21212121212121213</v>
      </c>
      <c r="M2">
        <v>23</v>
      </c>
      <c r="N2" s="3">
        <f>M2/J2</f>
        <v>8.7121212121212127E-2</v>
      </c>
      <c r="Q2">
        <v>20220505</v>
      </c>
      <c r="R2" t="s">
        <v>2</v>
      </c>
      <c r="S2">
        <v>264</v>
      </c>
      <c r="T2">
        <v>56</v>
      </c>
      <c r="U2">
        <v>243</v>
      </c>
      <c r="V2">
        <v>15</v>
      </c>
      <c r="W2">
        <f>U2/S2</f>
        <v>0.92045454545454541</v>
      </c>
      <c r="X2">
        <f>V2/U2</f>
        <v>6.1728395061728392E-2</v>
      </c>
      <c r="Z2">
        <v>20220505</v>
      </c>
      <c r="AA2">
        <v>55513</v>
      </c>
      <c r="AB2">
        <v>3036</v>
      </c>
      <c r="AC2">
        <v>54433</v>
      </c>
      <c r="AD2">
        <v>572</v>
      </c>
      <c r="AH2" t="s">
        <v>2</v>
      </c>
      <c r="AJ2" t="s">
        <v>1</v>
      </c>
      <c r="AL2" t="s">
        <v>4</v>
      </c>
      <c r="AN2" t="s">
        <v>0</v>
      </c>
      <c r="AP2" t="s">
        <v>6</v>
      </c>
      <c r="AR2" t="s">
        <v>5</v>
      </c>
      <c r="AT2" t="s">
        <v>3</v>
      </c>
      <c r="AV2" t="s">
        <v>78</v>
      </c>
      <c r="AX2" t="s">
        <v>88</v>
      </c>
      <c r="AY2" t="s">
        <v>90</v>
      </c>
    </row>
    <row r="3" spans="1:51" x14ac:dyDescent="0.15">
      <c r="A3">
        <v>20220505</v>
      </c>
      <c r="B3" t="s">
        <v>3</v>
      </c>
      <c r="C3">
        <v>2243</v>
      </c>
      <c r="D3">
        <v>172</v>
      </c>
      <c r="E3" s="3">
        <f t="shared" ref="E3:E66" si="0">D3/C3</f>
        <v>7.6683013820775747E-2</v>
      </c>
      <c r="H3">
        <v>20220505</v>
      </c>
      <c r="I3" t="s">
        <v>3</v>
      </c>
      <c r="J3">
        <v>2243</v>
      </c>
      <c r="K3">
        <v>399</v>
      </c>
      <c r="L3" s="3">
        <f t="shared" ref="L3:L66" si="1">K3/J3</f>
        <v>0.17788675880517166</v>
      </c>
      <c r="M3">
        <v>128</v>
      </c>
      <c r="N3" s="3">
        <f t="shared" ref="N3:N66" si="2">M3/J3</f>
        <v>5.7066428889879624E-2</v>
      </c>
      <c r="Q3">
        <v>20220505</v>
      </c>
      <c r="R3" t="s">
        <v>3</v>
      </c>
      <c r="S3">
        <v>2243</v>
      </c>
      <c r="T3">
        <v>399</v>
      </c>
      <c r="U3">
        <v>2130</v>
      </c>
      <c r="V3">
        <v>70</v>
      </c>
      <c r="W3">
        <f t="shared" ref="W3:W66" si="3">U3/S3</f>
        <v>0.94962104324565311</v>
      </c>
      <c r="X3">
        <f t="shared" ref="X3:X66" si="4">V3/U3</f>
        <v>3.2863849765258218E-2</v>
      </c>
      <c r="Z3">
        <v>20220506</v>
      </c>
      <c r="AA3">
        <v>67395</v>
      </c>
      <c r="AB3">
        <v>2234</v>
      </c>
      <c r="AC3">
        <v>66252</v>
      </c>
      <c r="AD3">
        <v>483</v>
      </c>
      <c r="AG3" s="1" t="s">
        <v>11</v>
      </c>
      <c r="AH3" t="s">
        <v>89</v>
      </c>
      <c r="AI3" t="s">
        <v>91</v>
      </c>
      <c r="AJ3" t="s">
        <v>89</v>
      </c>
      <c r="AK3" t="s">
        <v>91</v>
      </c>
      <c r="AL3" t="s">
        <v>89</v>
      </c>
      <c r="AM3" t="s">
        <v>91</v>
      </c>
      <c r="AN3" t="s">
        <v>89</v>
      </c>
      <c r="AO3" t="s">
        <v>91</v>
      </c>
      <c r="AP3" t="s">
        <v>89</v>
      </c>
      <c r="AQ3" t="s">
        <v>91</v>
      </c>
      <c r="AR3" t="s">
        <v>89</v>
      </c>
      <c r="AS3" t="s">
        <v>91</v>
      </c>
      <c r="AT3" t="s">
        <v>89</v>
      </c>
      <c r="AU3" t="s">
        <v>91</v>
      </c>
      <c r="AV3" t="s">
        <v>89</v>
      </c>
      <c r="AW3" t="s">
        <v>91</v>
      </c>
    </row>
    <row r="4" spans="1:51" x14ac:dyDescent="0.15">
      <c r="A4">
        <v>20220505</v>
      </c>
      <c r="B4" t="s">
        <v>0</v>
      </c>
      <c r="C4">
        <v>10139</v>
      </c>
      <c r="D4">
        <v>1937</v>
      </c>
      <c r="E4" s="3">
        <f t="shared" si="0"/>
        <v>0.1910444817043101</v>
      </c>
      <c r="H4">
        <v>20220505</v>
      </c>
      <c r="I4" t="s">
        <v>0</v>
      </c>
      <c r="J4">
        <v>10139</v>
      </c>
      <c r="K4">
        <v>1783</v>
      </c>
      <c r="L4" s="3">
        <f t="shared" si="1"/>
        <v>0.17585560706184042</v>
      </c>
      <c r="M4">
        <v>427</v>
      </c>
      <c r="N4" s="3">
        <f t="shared" si="2"/>
        <v>4.2114606963211364E-2</v>
      </c>
      <c r="Q4">
        <v>20220505</v>
      </c>
      <c r="R4" t="s">
        <v>0</v>
      </c>
      <c r="S4">
        <v>10139</v>
      </c>
      <c r="T4">
        <v>1782</v>
      </c>
      <c r="U4">
        <v>9768</v>
      </c>
      <c r="V4">
        <v>236</v>
      </c>
      <c r="W4">
        <f t="shared" si="3"/>
        <v>0.9634086201795049</v>
      </c>
      <c r="X4">
        <f t="shared" si="4"/>
        <v>2.4160524160524159E-2</v>
      </c>
      <c r="Z4">
        <v>20220509</v>
      </c>
      <c r="AA4">
        <v>48186</v>
      </c>
      <c r="AB4">
        <v>2031</v>
      </c>
      <c r="AC4">
        <v>47262</v>
      </c>
      <c r="AD4">
        <v>365</v>
      </c>
      <c r="AG4" s="2">
        <v>20220505</v>
      </c>
      <c r="AH4" s="28">
        <v>243</v>
      </c>
      <c r="AI4" s="28">
        <v>15</v>
      </c>
      <c r="AJ4" s="28">
        <v>54413</v>
      </c>
      <c r="AK4" s="28">
        <v>572</v>
      </c>
      <c r="AL4" s="28">
        <v>2459</v>
      </c>
      <c r="AM4" s="28">
        <v>85</v>
      </c>
      <c r="AN4" s="28">
        <v>9768</v>
      </c>
      <c r="AO4" s="28">
        <v>236</v>
      </c>
      <c r="AP4" s="28">
        <v>9608</v>
      </c>
      <c r="AQ4" s="28">
        <v>306</v>
      </c>
      <c r="AR4" s="28">
        <v>7</v>
      </c>
      <c r="AS4" s="28">
        <v>0</v>
      </c>
      <c r="AT4" s="28">
        <v>2130</v>
      </c>
      <c r="AU4" s="28">
        <v>70</v>
      </c>
      <c r="AV4" s="28"/>
      <c r="AW4" s="28"/>
      <c r="AX4" s="28">
        <v>11232.571428571429</v>
      </c>
      <c r="AY4" s="28">
        <v>183.42857142857142</v>
      </c>
    </row>
    <row r="5" spans="1:51" x14ac:dyDescent="0.15">
      <c r="A5">
        <v>20220505</v>
      </c>
      <c r="B5" t="s">
        <v>1</v>
      </c>
      <c r="C5">
        <v>55493</v>
      </c>
      <c r="D5">
        <v>11243</v>
      </c>
      <c r="E5" s="3">
        <f t="shared" si="0"/>
        <v>0.20260212999837818</v>
      </c>
      <c r="H5">
        <v>20220505</v>
      </c>
      <c r="I5" t="s">
        <v>1</v>
      </c>
      <c r="J5">
        <v>55493</v>
      </c>
      <c r="K5">
        <v>3039</v>
      </c>
      <c r="L5" s="3">
        <f t="shared" si="1"/>
        <v>5.4763663885535115E-2</v>
      </c>
      <c r="M5">
        <v>1364</v>
      </c>
      <c r="N5" s="3">
        <f t="shared" si="2"/>
        <v>2.4579676715982195E-2</v>
      </c>
      <c r="Q5">
        <v>20220505</v>
      </c>
      <c r="R5" t="s">
        <v>1</v>
      </c>
      <c r="S5">
        <v>55493</v>
      </c>
      <c r="T5">
        <v>3036</v>
      </c>
      <c r="U5">
        <v>54413</v>
      </c>
      <c r="V5">
        <v>572</v>
      </c>
      <c r="W5">
        <f t="shared" si="3"/>
        <v>0.98053808588470615</v>
      </c>
      <c r="X5">
        <f t="shared" si="4"/>
        <v>1.0512193777222355E-2</v>
      </c>
      <c r="Z5">
        <v>20220510</v>
      </c>
      <c r="AA5">
        <v>61574</v>
      </c>
      <c r="AB5">
        <v>2954</v>
      </c>
      <c r="AC5">
        <v>60341</v>
      </c>
      <c r="AD5">
        <v>469</v>
      </c>
      <c r="AG5" s="2">
        <v>20220506</v>
      </c>
      <c r="AH5" s="28">
        <v>272</v>
      </c>
      <c r="AI5" s="28">
        <v>14</v>
      </c>
      <c r="AJ5" s="28">
        <v>66239</v>
      </c>
      <c r="AK5" s="28">
        <v>483</v>
      </c>
      <c r="AL5" s="28">
        <v>2667</v>
      </c>
      <c r="AM5" s="28">
        <v>59</v>
      </c>
      <c r="AN5" s="28">
        <v>7779</v>
      </c>
      <c r="AO5" s="28">
        <v>156</v>
      </c>
      <c r="AP5" s="28">
        <v>9699</v>
      </c>
      <c r="AQ5" s="28">
        <v>231</v>
      </c>
      <c r="AR5" s="28">
        <v>1</v>
      </c>
      <c r="AS5" s="28">
        <v>0</v>
      </c>
      <c r="AT5" s="28">
        <v>2384</v>
      </c>
      <c r="AU5" s="28">
        <v>59</v>
      </c>
      <c r="AV5" s="28"/>
      <c r="AW5" s="28"/>
      <c r="AX5" s="28">
        <v>12720.142857142857</v>
      </c>
      <c r="AY5" s="28">
        <v>143.14285714285714</v>
      </c>
    </row>
    <row r="6" spans="1:51" x14ac:dyDescent="0.15">
      <c r="A6">
        <v>20220505</v>
      </c>
      <c r="B6" t="s">
        <v>4</v>
      </c>
      <c r="C6">
        <v>2587</v>
      </c>
      <c r="D6">
        <v>203</v>
      </c>
      <c r="E6" s="3">
        <f t="shared" si="0"/>
        <v>7.8469269424043295E-2</v>
      </c>
      <c r="H6">
        <v>20220505</v>
      </c>
      <c r="I6" t="s">
        <v>4</v>
      </c>
      <c r="J6">
        <v>2587</v>
      </c>
      <c r="K6">
        <v>421</v>
      </c>
      <c r="L6" s="3">
        <f t="shared" si="1"/>
        <v>0.16273676072671048</v>
      </c>
      <c r="M6">
        <v>148</v>
      </c>
      <c r="N6" s="3">
        <f t="shared" si="2"/>
        <v>5.7209122535755705E-2</v>
      </c>
      <c r="Q6">
        <v>20220505</v>
      </c>
      <c r="R6" t="s">
        <v>4</v>
      </c>
      <c r="S6">
        <v>2587</v>
      </c>
      <c r="T6">
        <v>418</v>
      </c>
      <c r="U6">
        <v>2459</v>
      </c>
      <c r="V6">
        <v>85</v>
      </c>
      <c r="W6">
        <f t="shared" si="3"/>
        <v>0.95052183996907613</v>
      </c>
      <c r="X6">
        <f t="shared" si="4"/>
        <v>3.4566897112647418E-2</v>
      </c>
      <c r="Z6">
        <v>20220511</v>
      </c>
      <c r="AA6">
        <v>55380</v>
      </c>
      <c r="AB6">
        <v>3822</v>
      </c>
      <c r="AC6">
        <v>53994</v>
      </c>
      <c r="AD6">
        <v>532</v>
      </c>
      <c r="AG6" s="2">
        <v>20220509</v>
      </c>
      <c r="AH6" s="28">
        <v>181</v>
      </c>
      <c r="AI6" s="28">
        <v>7</v>
      </c>
      <c r="AJ6" s="28">
        <v>47254</v>
      </c>
      <c r="AK6" s="28">
        <v>365</v>
      </c>
      <c r="AL6" s="28">
        <v>1735</v>
      </c>
      <c r="AM6" s="28">
        <v>41</v>
      </c>
      <c r="AN6" s="28">
        <v>7068</v>
      </c>
      <c r="AO6" s="28">
        <v>120</v>
      </c>
      <c r="AP6" s="28">
        <v>8071</v>
      </c>
      <c r="AQ6" s="28">
        <v>189</v>
      </c>
      <c r="AR6" s="28">
        <v>440</v>
      </c>
      <c r="AS6" s="28">
        <v>11</v>
      </c>
      <c r="AT6" s="28">
        <v>1478</v>
      </c>
      <c r="AU6" s="28">
        <v>37</v>
      </c>
      <c r="AV6" s="28"/>
      <c r="AW6" s="28"/>
      <c r="AX6" s="28">
        <v>9461</v>
      </c>
      <c r="AY6" s="28">
        <v>110</v>
      </c>
    </row>
    <row r="7" spans="1:51" x14ac:dyDescent="0.15">
      <c r="A7">
        <v>20220505</v>
      </c>
      <c r="B7" t="s">
        <v>5</v>
      </c>
      <c r="C7">
        <v>7</v>
      </c>
      <c r="D7">
        <v>0</v>
      </c>
      <c r="E7" s="3">
        <f t="shared" si="0"/>
        <v>0</v>
      </c>
      <c r="H7">
        <v>20220505</v>
      </c>
      <c r="I7" t="s">
        <v>5</v>
      </c>
      <c r="J7">
        <v>7</v>
      </c>
      <c r="K7">
        <v>0</v>
      </c>
      <c r="L7" s="3">
        <f t="shared" si="1"/>
        <v>0</v>
      </c>
      <c r="M7">
        <v>0</v>
      </c>
      <c r="N7" s="3">
        <f t="shared" si="2"/>
        <v>0</v>
      </c>
      <c r="Q7">
        <v>20220505</v>
      </c>
      <c r="R7" t="s">
        <v>5</v>
      </c>
      <c r="S7">
        <v>7</v>
      </c>
      <c r="T7">
        <v>0</v>
      </c>
      <c r="U7">
        <v>7</v>
      </c>
      <c r="V7">
        <v>0</v>
      </c>
      <c r="W7">
        <f t="shared" si="3"/>
        <v>1</v>
      </c>
      <c r="X7">
        <f t="shared" si="4"/>
        <v>0</v>
      </c>
      <c r="Z7">
        <v>20220512</v>
      </c>
      <c r="AA7">
        <v>55556</v>
      </c>
      <c r="AB7">
        <v>2993</v>
      </c>
      <c r="AC7">
        <v>54246</v>
      </c>
      <c r="AD7">
        <v>422</v>
      </c>
      <c r="AG7" s="2">
        <v>20220510</v>
      </c>
      <c r="AH7" s="28">
        <v>212</v>
      </c>
      <c r="AI7" s="28">
        <v>14</v>
      </c>
      <c r="AJ7" s="28">
        <v>60334</v>
      </c>
      <c r="AK7" s="28">
        <v>469</v>
      </c>
      <c r="AL7" s="28">
        <v>2167</v>
      </c>
      <c r="AM7" s="28">
        <v>40</v>
      </c>
      <c r="AN7" s="28">
        <v>8341</v>
      </c>
      <c r="AO7" s="28">
        <v>147</v>
      </c>
      <c r="AP7" s="28">
        <v>10427</v>
      </c>
      <c r="AQ7" s="28">
        <v>278</v>
      </c>
      <c r="AR7" s="28">
        <v>626</v>
      </c>
      <c r="AS7" s="28">
        <v>23</v>
      </c>
      <c r="AT7" s="28">
        <v>1269</v>
      </c>
      <c r="AU7" s="28">
        <v>35</v>
      </c>
      <c r="AV7" s="28"/>
      <c r="AW7" s="28"/>
      <c r="AX7" s="28">
        <v>11910.857142857143</v>
      </c>
      <c r="AY7" s="28">
        <v>143.71428571428572</v>
      </c>
    </row>
    <row r="8" spans="1:51" x14ac:dyDescent="0.15">
      <c r="A8">
        <v>20220505</v>
      </c>
      <c r="B8" t="s">
        <v>6</v>
      </c>
      <c r="C8">
        <v>10085</v>
      </c>
      <c r="D8">
        <v>1812</v>
      </c>
      <c r="E8" s="3">
        <f t="shared" si="0"/>
        <v>0.17967278135845316</v>
      </c>
      <c r="H8">
        <v>20220505</v>
      </c>
      <c r="I8" t="s">
        <v>6</v>
      </c>
      <c r="J8">
        <v>10085</v>
      </c>
      <c r="K8">
        <v>1437</v>
      </c>
      <c r="L8" s="3">
        <f t="shared" si="1"/>
        <v>0.14248884481903817</v>
      </c>
      <c r="M8">
        <v>554</v>
      </c>
      <c r="N8" s="3">
        <f t="shared" si="2"/>
        <v>5.4933068914229055E-2</v>
      </c>
      <c r="Q8">
        <v>20220505</v>
      </c>
      <c r="R8" t="s">
        <v>6</v>
      </c>
      <c r="S8">
        <v>10085</v>
      </c>
      <c r="T8">
        <v>1437</v>
      </c>
      <c r="U8">
        <v>9608</v>
      </c>
      <c r="V8">
        <v>306</v>
      </c>
      <c r="W8">
        <f t="shared" si="3"/>
        <v>0.95270203272186416</v>
      </c>
      <c r="X8">
        <f t="shared" si="4"/>
        <v>3.1848459616985847E-2</v>
      </c>
      <c r="Z8">
        <v>20220513</v>
      </c>
      <c r="AA8">
        <v>46027</v>
      </c>
      <c r="AB8">
        <v>2874</v>
      </c>
      <c r="AC8">
        <v>44871</v>
      </c>
      <c r="AD8">
        <v>372</v>
      </c>
      <c r="AG8" s="2">
        <v>20220511</v>
      </c>
      <c r="AH8" s="28">
        <v>262</v>
      </c>
      <c r="AI8" s="28">
        <v>11</v>
      </c>
      <c r="AJ8" s="28">
        <v>53985</v>
      </c>
      <c r="AK8" s="28">
        <v>532</v>
      </c>
      <c r="AL8" s="28">
        <v>2433</v>
      </c>
      <c r="AM8" s="28">
        <v>74</v>
      </c>
      <c r="AN8" s="28">
        <v>9559</v>
      </c>
      <c r="AO8" s="28">
        <v>196</v>
      </c>
      <c r="AP8" s="28">
        <v>11666</v>
      </c>
      <c r="AQ8" s="28">
        <v>325</v>
      </c>
      <c r="AR8" s="28">
        <v>669</v>
      </c>
      <c r="AS8" s="28">
        <v>29</v>
      </c>
      <c r="AT8" s="28">
        <v>1447</v>
      </c>
      <c r="AU8" s="28">
        <v>44</v>
      </c>
      <c r="AV8" s="28"/>
      <c r="AW8" s="28"/>
      <c r="AX8" s="28">
        <v>11431.571428571429</v>
      </c>
      <c r="AY8" s="28">
        <v>173</v>
      </c>
    </row>
    <row r="9" spans="1:51" x14ac:dyDescent="0.15">
      <c r="A9">
        <v>20220506</v>
      </c>
      <c r="B9" t="s">
        <v>2</v>
      </c>
      <c r="C9">
        <v>289</v>
      </c>
      <c r="D9">
        <v>7</v>
      </c>
      <c r="E9" s="3">
        <f t="shared" si="0"/>
        <v>2.4221453287197232E-2</v>
      </c>
      <c r="H9">
        <v>20220506</v>
      </c>
      <c r="I9" t="s">
        <v>2</v>
      </c>
      <c r="J9">
        <v>289</v>
      </c>
      <c r="K9">
        <v>61</v>
      </c>
      <c r="L9" s="3">
        <f t="shared" si="1"/>
        <v>0.21107266435986158</v>
      </c>
      <c r="M9">
        <v>16</v>
      </c>
      <c r="N9" s="3">
        <f t="shared" si="2"/>
        <v>5.536332179930796E-2</v>
      </c>
      <c r="Q9">
        <v>20220506</v>
      </c>
      <c r="R9" t="s">
        <v>2</v>
      </c>
      <c r="S9">
        <v>289</v>
      </c>
      <c r="T9">
        <v>61</v>
      </c>
      <c r="U9">
        <v>272</v>
      </c>
      <c r="V9">
        <v>14</v>
      </c>
      <c r="W9">
        <f t="shared" si="3"/>
        <v>0.94117647058823528</v>
      </c>
      <c r="X9">
        <f t="shared" si="4"/>
        <v>5.1470588235294115E-2</v>
      </c>
      <c r="Z9">
        <v>20220516</v>
      </c>
      <c r="AA9">
        <v>37934</v>
      </c>
      <c r="AB9">
        <v>2208</v>
      </c>
      <c r="AC9">
        <v>36921</v>
      </c>
      <c r="AD9">
        <v>353</v>
      </c>
      <c r="AG9" s="2">
        <v>20220512</v>
      </c>
      <c r="AH9" s="28">
        <v>272</v>
      </c>
      <c r="AI9" s="28">
        <v>11</v>
      </c>
      <c r="AJ9" s="28">
        <v>54235</v>
      </c>
      <c r="AK9" s="28">
        <v>422</v>
      </c>
      <c r="AL9" s="28">
        <v>2269</v>
      </c>
      <c r="AM9" s="28">
        <v>60</v>
      </c>
      <c r="AN9" s="28">
        <v>7814</v>
      </c>
      <c r="AO9" s="28">
        <v>137</v>
      </c>
      <c r="AP9" s="28">
        <v>10385</v>
      </c>
      <c r="AQ9" s="28">
        <v>248</v>
      </c>
      <c r="AR9" s="28">
        <v>803</v>
      </c>
      <c r="AS9" s="28">
        <v>33</v>
      </c>
      <c r="AT9" s="28">
        <v>1226</v>
      </c>
      <c r="AU9" s="28">
        <v>44</v>
      </c>
      <c r="AV9" s="28"/>
      <c r="AW9" s="28"/>
      <c r="AX9" s="28">
        <v>11000.571428571429</v>
      </c>
      <c r="AY9" s="28">
        <v>136.42857142857142</v>
      </c>
    </row>
    <row r="10" spans="1:51" x14ac:dyDescent="0.15">
      <c r="A10">
        <v>20220506</v>
      </c>
      <c r="B10" t="s">
        <v>3</v>
      </c>
      <c r="C10">
        <v>2488</v>
      </c>
      <c r="D10">
        <v>139</v>
      </c>
      <c r="E10" s="3">
        <f t="shared" si="0"/>
        <v>5.5868167202572344E-2</v>
      </c>
      <c r="H10">
        <v>20220506</v>
      </c>
      <c r="I10" t="s">
        <v>3</v>
      </c>
      <c r="J10">
        <v>2488</v>
      </c>
      <c r="K10">
        <v>356</v>
      </c>
      <c r="L10" s="3">
        <f t="shared" si="1"/>
        <v>0.14308681672025725</v>
      </c>
      <c r="M10">
        <v>98</v>
      </c>
      <c r="N10" s="3">
        <f t="shared" si="2"/>
        <v>3.9389067524115758E-2</v>
      </c>
      <c r="Q10">
        <v>20220506</v>
      </c>
      <c r="R10" t="s">
        <v>3</v>
      </c>
      <c r="S10">
        <v>2488</v>
      </c>
      <c r="T10">
        <v>356</v>
      </c>
      <c r="U10">
        <v>2384</v>
      </c>
      <c r="V10">
        <v>59</v>
      </c>
      <c r="W10">
        <f t="shared" si="3"/>
        <v>0.95819935691318325</v>
      </c>
      <c r="X10">
        <f t="shared" si="4"/>
        <v>2.4748322147651006E-2</v>
      </c>
      <c r="Z10">
        <v>20220517</v>
      </c>
      <c r="AA10">
        <v>42502</v>
      </c>
      <c r="AB10">
        <v>3097</v>
      </c>
      <c r="AC10">
        <v>41255</v>
      </c>
      <c r="AD10">
        <v>412</v>
      </c>
      <c r="AG10" s="2">
        <v>20220513</v>
      </c>
      <c r="AH10" s="28">
        <v>218</v>
      </c>
      <c r="AI10" s="28">
        <v>9</v>
      </c>
      <c r="AJ10" s="28">
        <v>44865</v>
      </c>
      <c r="AK10" s="28">
        <v>372</v>
      </c>
      <c r="AL10" s="28">
        <v>2195</v>
      </c>
      <c r="AM10" s="28">
        <v>61</v>
      </c>
      <c r="AN10" s="28">
        <v>8197</v>
      </c>
      <c r="AO10" s="28">
        <v>146</v>
      </c>
      <c r="AP10" s="28">
        <v>8422</v>
      </c>
      <c r="AQ10" s="28">
        <v>197</v>
      </c>
      <c r="AR10" s="28">
        <v>445</v>
      </c>
      <c r="AS10" s="28">
        <v>26</v>
      </c>
      <c r="AT10" s="28">
        <v>1079</v>
      </c>
      <c r="AU10" s="28">
        <v>40</v>
      </c>
      <c r="AV10" s="28"/>
      <c r="AW10" s="28"/>
      <c r="AX10" s="28">
        <v>9345.8571428571431</v>
      </c>
      <c r="AY10" s="28">
        <v>121.57142857142857</v>
      </c>
    </row>
    <row r="11" spans="1:51" x14ac:dyDescent="0.15">
      <c r="A11">
        <v>20220506</v>
      </c>
      <c r="B11" t="s">
        <v>0</v>
      </c>
      <c r="C11">
        <v>8063</v>
      </c>
      <c r="D11">
        <v>1554</v>
      </c>
      <c r="E11" s="3">
        <f t="shared" si="0"/>
        <v>0.19273223365992806</v>
      </c>
      <c r="H11">
        <v>20220506</v>
      </c>
      <c r="I11" t="s">
        <v>0</v>
      </c>
      <c r="J11">
        <v>8063</v>
      </c>
      <c r="K11">
        <v>1129</v>
      </c>
      <c r="L11" s="3">
        <f t="shared" si="1"/>
        <v>0.14002232419694902</v>
      </c>
      <c r="M11">
        <v>295</v>
      </c>
      <c r="N11" s="3">
        <f t="shared" si="2"/>
        <v>3.6586878333126627E-2</v>
      </c>
      <c r="Q11">
        <v>20220506</v>
      </c>
      <c r="R11" t="s">
        <v>0</v>
      </c>
      <c r="S11">
        <v>8063</v>
      </c>
      <c r="T11">
        <v>1129</v>
      </c>
      <c r="U11">
        <v>7779</v>
      </c>
      <c r="V11">
        <v>156</v>
      </c>
      <c r="W11">
        <f t="shared" si="3"/>
        <v>0.96477737814709164</v>
      </c>
      <c r="X11">
        <f t="shared" si="4"/>
        <v>2.0053991515618975E-2</v>
      </c>
      <c r="Z11">
        <v>20220518</v>
      </c>
      <c r="AA11">
        <v>42406</v>
      </c>
      <c r="AB11">
        <v>2600</v>
      </c>
      <c r="AC11">
        <v>41207</v>
      </c>
      <c r="AD11">
        <v>361</v>
      </c>
      <c r="AG11" s="2">
        <v>20220516</v>
      </c>
      <c r="AH11" s="28">
        <v>138</v>
      </c>
      <c r="AI11" s="28">
        <v>5</v>
      </c>
      <c r="AJ11" s="28">
        <v>36914</v>
      </c>
      <c r="AK11" s="28">
        <v>353</v>
      </c>
      <c r="AL11" s="28">
        <v>1625</v>
      </c>
      <c r="AM11" s="28">
        <v>47</v>
      </c>
      <c r="AN11" s="28">
        <v>7887</v>
      </c>
      <c r="AO11" s="28">
        <v>166</v>
      </c>
      <c r="AP11" s="28">
        <v>5870</v>
      </c>
      <c r="AQ11" s="28">
        <v>164</v>
      </c>
      <c r="AR11" s="28">
        <v>6</v>
      </c>
      <c r="AS11" s="28">
        <v>0</v>
      </c>
      <c r="AT11" s="28">
        <v>1151</v>
      </c>
      <c r="AU11" s="28">
        <v>35</v>
      </c>
      <c r="AV11" s="28"/>
      <c r="AW11" s="28"/>
      <c r="AX11" s="28">
        <v>7655.8571428571431</v>
      </c>
      <c r="AY11" s="28">
        <v>110</v>
      </c>
    </row>
    <row r="12" spans="1:51" x14ac:dyDescent="0.15">
      <c r="A12">
        <v>20220506</v>
      </c>
      <c r="B12" t="s">
        <v>1</v>
      </c>
      <c r="C12">
        <v>67382</v>
      </c>
      <c r="D12">
        <v>9383</v>
      </c>
      <c r="E12" s="3">
        <f t="shared" si="0"/>
        <v>0.13925083850286427</v>
      </c>
      <c r="H12">
        <v>20220506</v>
      </c>
      <c r="I12" t="s">
        <v>1</v>
      </c>
      <c r="J12">
        <v>67382</v>
      </c>
      <c r="K12">
        <v>2234</v>
      </c>
      <c r="L12" s="3">
        <f t="shared" si="1"/>
        <v>3.31542548455077E-2</v>
      </c>
      <c r="M12">
        <v>1322</v>
      </c>
      <c r="N12" s="3">
        <f t="shared" si="2"/>
        <v>1.9619482947968302E-2</v>
      </c>
      <c r="Q12">
        <v>20220506</v>
      </c>
      <c r="R12" t="s">
        <v>1</v>
      </c>
      <c r="S12">
        <v>67382</v>
      </c>
      <c r="T12">
        <v>2233</v>
      </c>
      <c r="U12">
        <v>66239</v>
      </c>
      <c r="V12">
        <v>483</v>
      </c>
      <c r="W12">
        <f t="shared" si="3"/>
        <v>0.98303701285209699</v>
      </c>
      <c r="X12">
        <f t="shared" si="4"/>
        <v>7.2917767478373769E-3</v>
      </c>
      <c r="Z12">
        <v>20220519</v>
      </c>
      <c r="AA12">
        <v>52765</v>
      </c>
      <c r="AB12">
        <v>3024</v>
      </c>
      <c r="AC12">
        <v>51418</v>
      </c>
      <c r="AD12">
        <v>404</v>
      </c>
      <c r="AG12" s="2">
        <v>20220517</v>
      </c>
      <c r="AH12" s="28">
        <v>179</v>
      </c>
      <c r="AI12" s="28">
        <v>8</v>
      </c>
      <c r="AJ12" s="28">
        <v>41247</v>
      </c>
      <c r="AK12" s="28">
        <v>412</v>
      </c>
      <c r="AL12" s="28">
        <v>2031</v>
      </c>
      <c r="AM12" s="28">
        <v>62</v>
      </c>
      <c r="AN12" s="28">
        <v>9114</v>
      </c>
      <c r="AO12" s="28">
        <v>185</v>
      </c>
      <c r="AP12" s="28">
        <v>8536</v>
      </c>
      <c r="AQ12" s="28">
        <v>237</v>
      </c>
      <c r="AR12" s="28">
        <v>2</v>
      </c>
      <c r="AS12" s="28">
        <v>0</v>
      </c>
      <c r="AT12" s="28">
        <v>1517</v>
      </c>
      <c r="AU12" s="28">
        <v>55</v>
      </c>
      <c r="AV12" s="28"/>
      <c r="AW12" s="28"/>
      <c r="AX12" s="28">
        <v>8946.5714285714294</v>
      </c>
      <c r="AY12" s="28">
        <v>137</v>
      </c>
    </row>
    <row r="13" spans="1:51" x14ac:dyDescent="0.15">
      <c r="A13">
        <v>20220506</v>
      </c>
      <c r="B13" t="s">
        <v>4</v>
      </c>
      <c r="C13">
        <v>2783</v>
      </c>
      <c r="D13">
        <v>147</v>
      </c>
      <c r="E13" s="3">
        <f t="shared" si="0"/>
        <v>5.2820697089471791E-2</v>
      </c>
      <c r="H13">
        <v>20220506</v>
      </c>
      <c r="I13" t="s">
        <v>4</v>
      </c>
      <c r="J13">
        <v>2783</v>
      </c>
      <c r="K13">
        <v>393</v>
      </c>
      <c r="L13" s="3">
        <f t="shared" si="1"/>
        <v>0.14121451670858787</v>
      </c>
      <c r="M13">
        <v>112</v>
      </c>
      <c r="N13" s="3">
        <f t="shared" si="2"/>
        <v>4.0244340639597559E-2</v>
      </c>
      <c r="Q13">
        <v>20220506</v>
      </c>
      <c r="R13" t="s">
        <v>4</v>
      </c>
      <c r="S13">
        <v>2783</v>
      </c>
      <c r="T13">
        <v>392</v>
      </c>
      <c r="U13">
        <v>2667</v>
      </c>
      <c r="V13">
        <v>59</v>
      </c>
      <c r="W13">
        <f t="shared" si="3"/>
        <v>0.95831836148041682</v>
      </c>
      <c r="X13">
        <f t="shared" si="4"/>
        <v>2.2122234720659918E-2</v>
      </c>
      <c r="Z13">
        <v>20220520</v>
      </c>
      <c r="AA13">
        <v>43016</v>
      </c>
      <c r="AB13">
        <v>2920</v>
      </c>
      <c r="AC13">
        <v>41676</v>
      </c>
      <c r="AD13">
        <v>398</v>
      </c>
      <c r="AG13" s="2">
        <v>20220518</v>
      </c>
      <c r="AH13" s="28">
        <v>197</v>
      </c>
      <c r="AI13" s="28">
        <v>9</v>
      </c>
      <c r="AJ13" s="28">
        <v>41201</v>
      </c>
      <c r="AK13" s="28">
        <v>361</v>
      </c>
      <c r="AL13" s="28">
        <v>2256</v>
      </c>
      <c r="AM13" s="28">
        <v>57</v>
      </c>
      <c r="AN13" s="28">
        <v>7911</v>
      </c>
      <c r="AO13" s="28">
        <v>153</v>
      </c>
      <c r="AP13" s="28">
        <v>7496</v>
      </c>
      <c r="AQ13" s="28">
        <v>178</v>
      </c>
      <c r="AR13" s="28">
        <v>7</v>
      </c>
      <c r="AS13" s="28">
        <v>0</v>
      </c>
      <c r="AT13" s="28">
        <v>2225</v>
      </c>
      <c r="AU13" s="28">
        <v>60</v>
      </c>
      <c r="AV13" s="28"/>
      <c r="AW13" s="28"/>
      <c r="AX13" s="28">
        <v>8756.1428571428569</v>
      </c>
      <c r="AY13" s="28">
        <v>116.85714285714286</v>
      </c>
    </row>
    <row r="14" spans="1:51" x14ac:dyDescent="0.15">
      <c r="A14">
        <v>20220506</v>
      </c>
      <c r="B14" t="s">
        <v>5</v>
      </c>
      <c r="C14">
        <v>1</v>
      </c>
      <c r="D14">
        <v>0</v>
      </c>
      <c r="E14" s="3">
        <f t="shared" si="0"/>
        <v>0</v>
      </c>
      <c r="H14">
        <v>20220506</v>
      </c>
      <c r="I14" t="s">
        <v>5</v>
      </c>
      <c r="J14">
        <v>1</v>
      </c>
      <c r="K14">
        <v>1</v>
      </c>
      <c r="L14" s="3">
        <f t="shared" si="1"/>
        <v>1</v>
      </c>
      <c r="M14">
        <v>0</v>
      </c>
      <c r="N14" s="3">
        <f t="shared" si="2"/>
        <v>0</v>
      </c>
      <c r="Q14">
        <v>20220506</v>
      </c>
      <c r="R14" t="s">
        <v>5</v>
      </c>
      <c r="S14">
        <v>1</v>
      </c>
      <c r="T14">
        <v>1</v>
      </c>
      <c r="U14">
        <v>1</v>
      </c>
      <c r="V14">
        <v>0</v>
      </c>
      <c r="W14">
        <f t="shared" si="3"/>
        <v>1</v>
      </c>
      <c r="X14">
        <f t="shared" si="4"/>
        <v>0</v>
      </c>
      <c r="Z14">
        <v>20220523</v>
      </c>
      <c r="AA14">
        <v>35919</v>
      </c>
      <c r="AB14">
        <v>2213</v>
      </c>
      <c r="AC14">
        <v>34791</v>
      </c>
      <c r="AD14">
        <v>327</v>
      </c>
      <c r="AG14" s="2">
        <v>20220519</v>
      </c>
      <c r="AH14" s="28">
        <v>212</v>
      </c>
      <c r="AI14" s="28">
        <v>9</v>
      </c>
      <c r="AJ14" s="28">
        <v>51412</v>
      </c>
      <c r="AK14" s="28">
        <v>404</v>
      </c>
      <c r="AL14" s="28">
        <v>2370</v>
      </c>
      <c r="AM14" s="28">
        <v>61</v>
      </c>
      <c r="AN14" s="28">
        <v>9083</v>
      </c>
      <c r="AO14" s="28">
        <v>164</v>
      </c>
      <c r="AP14" s="28">
        <v>8966</v>
      </c>
      <c r="AQ14" s="28">
        <v>201</v>
      </c>
      <c r="AR14" s="28">
        <v>2</v>
      </c>
      <c r="AS14" s="28">
        <v>1</v>
      </c>
      <c r="AT14" s="28">
        <v>2723</v>
      </c>
      <c r="AU14" s="28">
        <v>100</v>
      </c>
      <c r="AV14" s="28"/>
      <c r="AW14" s="28"/>
      <c r="AX14" s="28">
        <v>10681.142857142857</v>
      </c>
      <c r="AY14" s="28">
        <v>134.28571428571428</v>
      </c>
    </row>
    <row r="15" spans="1:51" x14ac:dyDescent="0.15">
      <c r="A15">
        <v>20220506</v>
      </c>
      <c r="B15" t="s">
        <v>6</v>
      </c>
      <c r="C15">
        <v>10119</v>
      </c>
      <c r="D15">
        <v>1489</v>
      </c>
      <c r="E15" s="3">
        <f t="shared" si="0"/>
        <v>0.14714892775966004</v>
      </c>
      <c r="H15">
        <v>20220506</v>
      </c>
      <c r="I15" t="s">
        <v>6</v>
      </c>
      <c r="J15">
        <v>10119</v>
      </c>
      <c r="K15">
        <v>1132</v>
      </c>
      <c r="L15" s="3">
        <f t="shared" si="1"/>
        <v>0.11186876173534935</v>
      </c>
      <c r="M15">
        <v>419</v>
      </c>
      <c r="N15" s="3">
        <f t="shared" si="2"/>
        <v>4.1407253681193794E-2</v>
      </c>
      <c r="Q15">
        <v>20220506</v>
      </c>
      <c r="R15" t="s">
        <v>6</v>
      </c>
      <c r="S15">
        <v>10119</v>
      </c>
      <c r="T15">
        <v>1132</v>
      </c>
      <c r="U15">
        <v>9699</v>
      </c>
      <c r="V15">
        <v>231</v>
      </c>
      <c r="W15">
        <f t="shared" si="3"/>
        <v>0.95849392232434039</v>
      </c>
      <c r="X15">
        <f t="shared" si="4"/>
        <v>2.3816888339004021E-2</v>
      </c>
      <c r="Z15">
        <v>20220524</v>
      </c>
      <c r="AA15">
        <v>44907</v>
      </c>
      <c r="AB15">
        <v>1915</v>
      </c>
      <c r="AC15">
        <v>43730</v>
      </c>
      <c r="AD15">
        <v>293</v>
      </c>
      <c r="AG15" s="2">
        <v>20220520</v>
      </c>
      <c r="AH15" s="28">
        <v>225</v>
      </c>
      <c r="AI15" s="28">
        <v>9</v>
      </c>
      <c r="AJ15" s="28">
        <v>41660</v>
      </c>
      <c r="AK15" s="28">
        <v>398</v>
      </c>
      <c r="AL15" s="28">
        <v>2140</v>
      </c>
      <c r="AM15" s="28">
        <v>61</v>
      </c>
      <c r="AN15" s="28">
        <v>9181</v>
      </c>
      <c r="AO15" s="28">
        <v>177</v>
      </c>
      <c r="AP15" s="28">
        <v>8712</v>
      </c>
      <c r="AQ15" s="28">
        <v>210</v>
      </c>
      <c r="AR15" s="28">
        <v>4</v>
      </c>
      <c r="AS15" s="28">
        <v>0</v>
      </c>
      <c r="AT15" s="28">
        <v>2319</v>
      </c>
      <c r="AU15" s="28">
        <v>73</v>
      </c>
      <c r="AV15" s="28"/>
      <c r="AW15" s="28"/>
      <c r="AX15" s="28">
        <v>9177.2857142857138</v>
      </c>
      <c r="AY15" s="28">
        <v>132.57142857142858</v>
      </c>
    </row>
    <row r="16" spans="1:51" x14ac:dyDescent="0.15">
      <c r="A16">
        <v>20220509</v>
      </c>
      <c r="B16" t="s">
        <v>2</v>
      </c>
      <c r="C16">
        <v>194</v>
      </c>
      <c r="D16">
        <v>5</v>
      </c>
      <c r="E16" s="3">
        <f t="shared" si="0"/>
        <v>2.5773195876288658E-2</v>
      </c>
      <c r="H16">
        <v>20220509</v>
      </c>
      <c r="I16" t="s">
        <v>2</v>
      </c>
      <c r="J16">
        <v>194</v>
      </c>
      <c r="K16">
        <v>36</v>
      </c>
      <c r="L16" s="3">
        <f t="shared" si="1"/>
        <v>0.18556701030927836</v>
      </c>
      <c r="M16">
        <v>13</v>
      </c>
      <c r="N16" s="3">
        <f t="shared" si="2"/>
        <v>6.7010309278350513E-2</v>
      </c>
      <c r="Q16">
        <v>20220509</v>
      </c>
      <c r="R16" t="s">
        <v>2</v>
      </c>
      <c r="S16">
        <v>194</v>
      </c>
      <c r="T16">
        <v>36</v>
      </c>
      <c r="U16">
        <v>181</v>
      </c>
      <c r="V16">
        <v>7</v>
      </c>
      <c r="W16">
        <f t="shared" si="3"/>
        <v>0.9329896907216495</v>
      </c>
      <c r="X16">
        <f t="shared" si="4"/>
        <v>3.8674033149171269E-2</v>
      </c>
      <c r="Z16">
        <v>20220525</v>
      </c>
      <c r="AA16">
        <v>38165</v>
      </c>
      <c r="AB16">
        <v>2046</v>
      </c>
      <c r="AC16">
        <v>37091</v>
      </c>
      <c r="AD16">
        <v>281</v>
      </c>
      <c r="AG16" s="2">
        <v>20220523</v>
      </c>
      <c r="AH16" s="28">
        <v>167</v>
      </c>
      <c r="AI16" s="28">
        <v>11</v>
      </c>
      <c r="AJ16" s="28">
        <v>34783</v>
      </c>
      <c r="AK16" s="28">
        <v>327</v>
      </c>
      <c r="AL16" s="28">
        <v>1843</v>
      </c>
      <c r="AM16" s="28">
        <v>50</v>
      </c>
      <c r="AN16" s="28">
        <v>7653</v>
      </c>
      <c r="AO16" s="28">
        <v>150</v>
      </c>
      <c r="AP16" s="28">
        <v>6334</v>
      </c>
      <c r="AQ16" s="28">
        <v>169</v>
      </c>
      <c r="AR16" s="28">
        <v>7</v>
      </c>
      <c r="AS16" s="28">
        <v>0</v>
      </c>
      <c r="AT16" s="28">
        <v>1624</v>
      </c>
      <c r="AU16" s="28">
        <v>50</v>
      </c>
      <c r="AV16" s="28"/>
      <c r="AW16" s="28"/>
      <c r="AX16" s="28">
        <v>7487.2857142857147</v>
      </c>
      <c r="AY16" s="28">
        <v>108.14285714285714</v>
      </c>
    </row>
    <row r="17" spans="1:51" x14ac:dyDescent="0.15">
      <c r="A17">
        <v>20220509</v>
      </c>
      <c r="B17" t="s">
        <v>3</v>
      </c>
      <c r="C17">
        <v>1551</v>
      </c>
      <c r="D17">
        <v>107</v>
      </c>
      <c r="E17" s="3">
        <f t="shared" si="0"/>
        <v>6.8987749838813672E-2</v>
      </c>
      <c r="H17">
        <v>20220509</v>
      </c>
      <c r="I17" t="s">
        <v>3</v>
      </c>
      <c r="J17">
        <v>1551</v>
      </c>
      <c r="K17">
        <v>227</v>
      </c>
      <c r="L17" s="3">
        <f t="shared" si="1"/>
        <v>0.14635718891038041</v>
      </c>
      <c r="M17">
        <v>67</v>
      </c>
      <c r="N17" s="3">
        <f t="shared" si="2"/>
        <v>4.3197936814958093E-2</v>
      </c>
      <c r="Q17">
        <v>20220509</v>
      </c>
      <c r="R17" t="s">
        <v>3</v>
      </c>
      <c r="S17">
        <v>1551</v>
      </c>
      <c r="T17">
        <v>227</v>
      </c>
      <c r="U17">
        <v>1478</v>
      </c>
      <c r="V17">
        <v>37</v>
      </c>
      <c r="W17">
        <f t="shared" si="3"/>
        <v>0.95293359123146359</v>
      </c>
      <c r="X17">
        <f t="shared" si="4"/>
        <v>2.503382949932341E-2</v>
      </c>
      <c r="Z17">
        <v>20220526</v>
      </c>
      <c r="AA17">
        <v>36891</v>
      </c>
      <c r="AB17">
        <v>2619</v>
      </c>
      <c r="AC17">
        <v>35735</v>
      </c>
      <c r="AD17">
        <v>317</v>
      </c>
      <c r="AG17" s="2">
        <v>20220524</v>
      </c>
      <c r="AH17" s="28">
        <v>175</v>
      </c>
      <c r="AI17" s="28">
        <v>9</v>
      </c>
      <c r="AJ17" s="28">
        <v>43725</v>
      </c>
      <c r="AK17" s="28">
        <v>293</v>
      </c>
      <c r="AL17" s="28">
        <v>2000</v>
      </c>
      <c r="AM17" s="28">
        <v>45</v>
      </c>
      <c r="AN17" s="28">
        <v>7083</v>
      </c>
      <c r="AO17" s="28">
        <v>110</v>
      </c>
      <c r="AP17" s="28">
        <v>6665</v>
      </c>
      <c r="AQ17" s="28">
        <v>124</v>
      </c>
      <c r="AR17" s="28">
        <v>4</v>
      </c>
      <c r="AS17" s="28">
        <v>0</v>
      </c>
      <c r="AT17" s="28">
        <v>1535</v>
      </c>
      <c r="AU17" s="28">
        <v>38</v>
      </c>
      <c r="AV17" s="28"/>
      <c r="AW17" s="28"/>
      <c r="AX17" s="28">
        <v>8741</v>
      </c>
      <c r="AY17" s="28">
        <v>88.428571428571431</v>
      </c>
    </row>
    <row r="18" spans="1:51" x14ac:dyDescent="0.15">
      <c r="A18">
        <v>20220509</v>
      </c>
      <c r="B18" t="s">
        <v>0</v>
      </c>
      <c r="C18">
        <v>7283</v>
      </c>
      <c r="D18">
        <v>1889</v>
      </c>
      <c r="E18" s="3">
        <f t="shared" si="0"/>
        <v>0.2593711382671976</v>
      </c>
      <c r="H18">
        <v>20220509</v>
      </c>
      <c r="I18" t="s">
        <v>0</v>
      </c>
      <c r="J18">
        <v>7283</v>
      </c>
      <c r="K18">
        <v>1075</v>
      </c>
      <c r="L18" s="3">
        <f t="shared" si="1"/>
        <v>0.14760400933681175</v>
      </c>
      <c r="M18">
        <v>217</v>
      </c>
      <c r="N18" s="3">
        <f t="shared" si="2"/>
        <v>2.9795413977756421E-2</v>
      </c>
      <c r="Q18">
        <v>20220509</v>
      </c>
      <c r="R18" t="s">
        <v>0</v>
      </c>
      <c r="S18">
        <v>7283</v>
      </c>
      <c r="T18">
        <v>1074</v>
      </c>
      <c r="U18">
        <v>7068</v>
      </c>
      <c r="V18">
        <v>120</v>
      </c>
      <c r="W18">
        <f t="shared" si="3"/>
        <v>0.97047919813263761</v>
      </c>
      <c r="X18">
        <f t="shared" si="4"/>
        <v>1.6977928692699491E-2</v>
      </c>
      <c r="Z18">
        <v>20220527</v>
      </c>
      <c r="AA18">
        <v>35650</v>
      </c>
      <c r="AB18">
        <v>4025</v>
      </c>
      <c r="AC18">
        <v>34575</v>
      </c>
      <c r="AD18">
        <v>289</v>
      </c>
      <c r="AG18" s="2">
        <v>20220525</v>
      </c>
      <c r="AH18" s="28">
        <v>143</v>
      </c>
      <c r="AI18" s="28">
        <v>8</v>
      </c>
      <c r="AJ18" s="28">
        <v>37083</v>
      </c>
      <c r="AK18" s="28">
        <v>281</v>
      </c>
      <c r="AL18" s="28">
        <v>1786</v>
      </c>
      <c r="AM18" s="28">
        <v>49</v>
      </c>
      <c r="AN18" s="28">
        <v>7089</v>
      </c>
      <c r="AO18" s="28">
        <v>100</v>
      </c>
      <c r="AP18" s="28">
        <v>6259</v>
      </c>
      <c r="AQ18" s="28">
        <v>150</v>
      </c>
      <c r="AR18" s="28">
        <v>4</v>
      </c>
      <c r="AS18" s="28">
        <v>0</v>
      </c>
      <c r="AT18" s="28">
        <v>1383</v>
      </c>
      <c r="AU18" s="28">
        <v>42</v>
      </c>
      <c r="AV18" s="28"/>
      <c r="AW18" s="28"/>
      <c r="AX18" s="28">
        <v>7678.1428571428569</v>
      </c>
      <c r="AY18" s="28">
        <v>90</v>
      </c>
    </row>
    <row r="19" spans="1:51" x14ac:dyDescent="0.15">
      <c r="A19">
        <v>20220509</v>
      </c>
      <c r="B19" t="s">
        <v>1</v>
      </c>
      <c r="C19">
        <v>48178</v>
      </c>
      <c r="D19">
        <v>10123</v>
      </c>
      <c r="E19" s="3">
        <f t="shared" si="0"/>
        <v>0.21011665075345592</v>
      </c>
      <c r="H19">
        <v>20220509</v>
      </c>
      <c r="I19" t="s">
        <v>1</v>
      </c>
      <c r="J19">
        <v>48178</v>
      </c>
      <c r="K19">
        <v>2031</v>
      </c>
      <c r="L19" s="3">
        <f t="shared" si="1"/>
        <v>4.2156170866370545E-2</v>
      </c>
      <c r="M19">
        <v>1005</v>
      </c>
      <c r="N19" s="3">
        <f t="shared" si="2"/>
        <v>2.0860143634023828E-2</v>
      </c>
      <c r="Q19">
        <v>20220509</v>
      </c>
      <c r="R19" t="s">
        <v>1</v>
      </c>
      <c r="S19">
        <v>48178</v>
      </c>
      <c r="T19">
        <v>2031</v>
      </c>
      <c r="U19">
        <v>47254</v>
      </c>
      <c r="V19">
        <v>365</v>
      </c>
      <c r="W19">
        <f t="shared" si="3"/>
        <v>0.98082112167379298</v>
      </c>
      <c r="X19">
        <f t="shared" si="4"/>
        <v>7.724213823168409E-3</v>
      </c>
      <c r="Z19">
        <v>20220530</v>
      </c>
      <c r="AA19">
        <v>32366</v>
      </c>
      <c r="AB19">
        <v>2058</v>
      </c>
      <c r="AC19">
        <v>31339</v>
      </c>
      <c r="AD19">
        <v>273</v>
      </c>
      <c r="AG19" s="2">
        <v>20220526</v>
      </c>
      <c r="AH19" s="28">
        <v>290</v>
      </c>
      <c r="AI19" s="28">
        <v>2</v>
      </c>
      <c r="AJ19" s="28">
        <v>35724</v>
      </c>
      <c r="AK19" s="28">
        <v>317</v>
      </c>
      <c r="AL19" s="28">
        <v>1868</v>
      </c>
      <c r="AM19" s="28">
        <v>46</v>
      </c>
      <c r="AN19" s="28">
        <v>7749</v>
      </c>
      <c r="AO19" s="28">
        <v>137</v>
      </c>
      <c r="AP19" s="28">
        <v>6185</v>
      </c>
      <c r="AQ19" s="28">
        <v>137</v>
      </c>
      <c r="AR19" s="28">
        <v>5</v>
      </c>
      <c r="AS19" s="28">
        <v>0</v>
      </c>
      <c r="AT19" s="28">
        <v>1956</v>
      </c>
      <c r="AU19" s="28">
        <v>56</v>
      </c>
      <c r="AV19" s="28"/>
      <c r="AW19" s="28"/>
      <c r="AX19" s="28">
        <v>7682.4285714285716</v>
      </c>
      <c r="AY19" s="28">
        <v>99.285714285714292</v>
      </c>
    </row>
    <row r="20" spans="1:51" x14ac:dyDescent="0.15">
      <c r="A20">
        <v>20220509</v>
      </c>
      <c r="B20" t="s">
        <v>4</v>
      </c>
      <c r="C20">
        <v>1828</v>
      </c>
      <c r="D20">
        <v>184</v>
      </c>
      <c r="E20" s="3">
        <f t="shared" si="0"/>
        <v>0.10065645514223195</v>
      </c>
      <c r="H20">
        <v>20220509</v>
      </c>
      <c r="I20" t="s">
        <v>4</v>
      </c>
      <c r="J20">
        <v>1828</v>
      </c>
      <c r="K20">
        <v>268</v>
      </c>
      <c r="L20" s="3">
        <f t="shared" si="1"/>
        <v>0.14660831509846828</v>
      </c>
      <c r="M20">
        <v>86</v>
      </c>
      <c r="N20" s="3">
        <f t="shared" si="2"/>
        <v>4.7045951859956234E-2</v>
      </c>
      <c r="Q20">
        <v>20220509</v>
      </c>
      <c r="R20" t="s">
        <v>4</v>
      </c>
      <c r="S20">
        <v>1828</v>
      </c>
      <c r="T20">
        <v>267</v>
      </c>
      <c r="U20">
        <v>1735</v>
      </c>
      <c r="V20">
        <v>41</v>
      </c>
      <c r="W20">
        <f t="shared" si="3"/>
        <v>0.94912472647702406</v>
      </c>
      <c r="X20">
        <f t="shared" si="4"/>
        <v>2.3631123919308359E-2</v>
      </c>
      <c r="AG20" s="2">
        <v>20220527</v>
      </c>
      <c r="AH20" s="28">
        <v>1824</v>
      </c>
      <c r="AI20" s="28">
        <v>2</v>
      </c>
      <c r="AJ20" s="28">
        <v>34570</v>
      </c>
      <c r="AK20" s="28">
        <v>289</v>
      </c>
      <c r="AL20" s="28">
        <v>1864</v>
      </c>
      <c r="AM20" s="28">
        <v>49</v>
      </c>
      <c r="AN20" s="28">
        <v>7551</v>
      </c>
      <c r="AO20" s="28">
        <v>133</v>
      </c>
      <c r="AP20" s="28">
        <v>6614</v>
      </c>
      <c r="AQ20" s="28">
        <v>149</v>
      </c>
      <c r="AR20" s="28">
        <v>7</v>
      </c>
      <c r="AS20" s="28">
        <v>0</v>
      </c>
      <c r="AT20" s="28">
        <v>1838</v>
      </c>
      <c r="AU20" s="28">
        <v>50</v>
      </c>
      <c r="AV20" s="28"/>
      <c r="AW20" s="28"/>
      <c r="AX20" s="28">
        <v>7752.5714285714284</v>
      </c>
      <c r="AY20" s="28">
        <v>96</v>
      </c>
    </row>
    <row r="21" spans="1:51" x14ac:dyDescent="0.15">
      <c r="A21">
        <v>20220509</v>
      </c>
      <c r="B21" t="s">
        <v>5</v>
      </c>
      <c r="C21">
        <v>471</v>
      </c>
      <c r="D21">
        <v>21</v>
      </c>
      <c r="E21" s="3">
        <f t="shared" si="0"/>
        <v>4.4585987261146494E-2</v>
      </c>
      <c r="H21">
        <v>20220509</v>
      </c>
      <c r="I21" t="s">
        <v>5</v>
      </c>
      <c r="J21">
        <v>471</v>
      </c>
      <c r="K21">
        <v>74</v>
      </c>
      <c r="L21" s="3">
        <f t="shared" si="1"/>
        <v>0.15711252653927812</v>
      </c>
      <c r="M21">
        <v>29</v>
      </c>
      <c r="N21" s="3">
        <f t="shared" si="2"/>
        <v>6.1571125265392782E-2</v>
      </c>
      <c r="Q21">
        <v>20220509</v>
      </c>
      <c r="R21" t="s">
        <v>5</v>
      </c>
      <c r="S21">
        <v>471</v>
      </c>
      <c r="T21">
        <v>74</v>
      </c>
      <c r="U21">
        <v>440</v>
      </c>
      <c r="V21">
        <v>11</v>
      </c>
      <c r="W21">
        <f t="shared" si="3"/>
        <v>0.93418259023354566</v>
      </c>
      <c r="X21">
        <f t="shared" si="4"/>
        <v>2.5000000000000001E-2</v>
      </c>
      <c r="AG21" s="2">
        <v>20220530</v>
      </c>
      <c r="AH21" s="28">
        <v>184</v>
      </c>
      <c r="AI21" s="28">
        <v>4</v>
      </c>
      <c r="AJ21" s="28">
        <v>31331</v>
      </c>
      <c r="AK21" s="28">
        <v>273</v>
      </c>
      <c r="AL21" s="28">
        <v>1555</v>
      </c>
      <c r="AM21" s="28">
        <v>42</v>
      </c>
      <c r="AN21" s="28">
        <v>7143</v>
      </c>
      <c r="AO21" s="28">
        <v>122</v>
      </c>
      <c r="AP21" s="28">
        <v>6198</v>
      </c>
      <c r="AQ21" s="28">
        <v>159</v>
      </c>
      <c r="AR21" s="28">
        <v>3</v>
      </c>
      <c r="AS21" s="28">
        <v>0</v>
      </c>
      <c r="AT21" s="28">
        <v>1724</v>
      </c>
      <c r="AU21" s="28">
        <v>66</v>
      </c>
      <c r="AV21" s="28"/>
      <c r="AW21" s="28"/>
      <c r="AX21" s="28">
        <v>6876.8571428571431</v>
      </c>
      <c r="AY21" s="28">
        <v>95.142857142857139</v>
      </c>
    </row>
    <row r="22" spans="1:51" x14ac:dyDescent="0.15">
      <c r="A22">
        <v>20220509</v>
      </c>
      <c r="B22" t="s">
        <v>6</v>
      </c>
      <c r="C22">
        <v>8467</v>
      </c>
      <c r="D22">
        <v>1680</v>
      </c>
      <c r="E22" s="3">
        <f t="shared" si="0"/>
        <v>0.19841738514231724</v>
      </c>
      <c r="H22">
        <v>20220509</v>
      </c>
      <c r="I22" t="s">
        <v>6</v>
      </c>
      <c r="J22">
        <v>8467</v>
      </c>
      <c r="K22">
        <v>1002</v>
      </c>
      <c r="L22" s="3">
        <f t="shared" si="1"/>
        <v>0.11834179756702493</v>
      </c>
      <c r="M22">
        <v>383</v>
      </c>
      <c r="N22" s="3">
        <f t="shared" si="2"/>
        <v>4.5234439588992557E-2</v>
      </c>
      <c r="Q22">
        <v>20220509</v>
      </c>
      <c r="R22" t="s">
        <v>6</v>
      </c>
      <c r="S22">
        <v>8467</v>
      </c>
      <c r="T22">
        <v>1003</v>
      </c>
      <c r="U22">
        <v>8071</v>
      </c>
      <c r="V22">
        <v>189</v>
      </c>
      <c r="W22">
        <f t="shared" si="3"/>
        <v>0.95323018778788238</v>
      </c>
      <c r="X22">
        <f t="shared" si="4"/>
        <v>2.3417172593235037E-2</v>
      </c>
      <c r="AG22" s="2" t="s">
        <v>78</v>
      </c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x14ac:dyDescent="0.15">
      <c r="A23">
        <v>20220510</v>
      </c>
      <c r="B23" t="s">
        <v>2</v>
      </c>
      <c r="C23">
        <v>232</v>
      </c>
      <c r="D23">
        <v>8</v>
      </c>
      <c r="E23" s="3">
        <f t="shared" si="0"/>
        <v>3.4482758620689655E-2</v>
      </c>
      <c r="H23">
        <v>20220510</v>
      </c>
      <c r="I23" t="s">
        <v>2</v>
      </c>
      <c r="J23">
        <v>232</v>
      </c>
      <c r="K23">
        <v>47</v>
      </c>
      <c r="L23" s="3">
        <f t="shared" si="1"/>
        <v>0.20258620689655171</v>
      </c>
      <c r="M23">
        <v>17</v>
      </c>
      <c r="N23" s="3">
        <f t="shared" si="2"/>
        <v>7.3275862068965511E-2</v>
      </c>
      <c r="Q23">
        <v>20220510</v>
      </c>
      <c r="R23" t="s">
        <v>2</v>
      </c>
      <c r="S23">
        <v>232</v>
      </c>
      <c r="T23">
        <v>47</v>
      </c>
      <c r="U23">
        <v>212</v>
      </c>
      <c r="V23">
        <v>14</v>
      </c>
      <c r="W23">
        <f t="shared" si="3"/>
        <v>0.91379310344827591</v>
      </c>
      <c r="X23">
        <f t="shared" si="4"/>
        <v>6.6037735849056603E-2</v>
      </c>
      <c r="AG23" s="2" t="s">
        <v>12</v>
      </c>
      <c r="AH23" s="28">
        <v>299.66666666666669</v>
      </c>
      <c r="AI23" s="28">
        <v>8.7222222222222214</v>
      </c>
      <c r="AJ23" s="28">
        <v>45054.166666666664</v>
      </c>
      <c r="AK23" s="28">
        <v>384.61111111111109</v>
      </c>
      <c r="AL23" s="28">
        <v>2070.1666666666665</v>
      </c>
      <c r="AM23" s="28">
        <v>54.944444444444443</v>
      </c>
      <c r="AN23" s="28">
        <v>8109.4444444444443</v>
      </c>
      <c r="AO23" s="28">
        <v>151.94444444444446</v>
      </c>
      <c r="AP23" s="28">
        <v>8117.3888888888887</v>
      </c>
      <c r="AQ23" s="28">
        <v>202.88888888888889</v>
      </c>
      <c r="AR23" s="28">
        <v>169</v>
      </c>
      <c r="AS23" s="28">
        <v>6.833333333333333</v>
      </c>
      <c r="AT23" s="28">
        <v>1722.6666666666667</v>
      </c>
      <c r="AU23" s="28">
        <v>53</v>
      </c>
      <c r="AV23" s="28"/>
      <c r="AW23" s="28"/>
      <c r="AX23" s="28">
        <v>9363.2142857142862</v>
      </c>
      <c r="AY23" s="28">
        <v>123.27777777777777</v>
      </c>
    </row>
    <row r="24" spans="1:51" x14ac:dyDescent="0.15">
      <c r="A24">
        <v>20220510</v>
      </c>
      <c r="B24" t="s">
        <v>3</v>
      </c>
      <c r="C24">
        <v>1344</v>
      </c>
      <c r="D24">
        <v>140</v>
      </c>
      <c r="E24" s="3">
        <f t="shared" si="0"/>
        <v>0.10416666666666667</v>
      </c>
      <c r="H24">
        <v>20220510</v>
      </c>
      <c r="I24" t="s">
        <v>3</v>
      </c>
      <c r="J24">
        <v>1344</v>
      </c>
      <c r="K24">
        <v>259</v>
      </c>
      <c r="L24" s="3">
        <f t="shared" si="1"/>
        <v>0.19270833333333334</v>
      </c>
      <c r="M24">
        <v>63</v>
      </c>
      <c r="N24" s="3">
        <f t="shared" si="2"/>
        <v>4.6875E-2</v>
      </c>
      <c r="Q24">
        <v>20220510</v>
      </c>
      <c r="R24" t="s">
        <v>3</v>
      </c>
      <c r="S24">
        <v>1344</v>
      </c>
      <c r="T24">
        <v>259</v>
      </c>
      <c r="U24">
        <v>1269</v>
      </c>
      <c r="V24">
        <v>35</v>
      </c>
      <c r="W24">
        <f t="shared" si="3"/>
        <v>0.9441964285714286</v>
      </c>
      <c r="X24">
        <f t="shared" si="4"/>
        <v>2.7580772261623327E-2</v>
      </c>
    </row>
    <row r="25" spans="1:51" x14ac:dyDescent="0.15">
      <c r="A25">
        <v>20220510</v>
      </c>
      <c r="B25" t="s">
        <v>0</v>
      </c>
      <c r="C25">
        <v>8656</v>
      </c>
      <c r="D25">
        <v>2376</v>
      </c>
      <c r="E25" s="3">
        <f t="shared" si="0"/>
        <v>0.27449168207024027</v>
      </c>
      <c r="H25">
        <v>20220510</v>
      </c>
      <c r="I25" t="s">
        <v>0</v>
      </c>
      <c r="J25">
        <v>8656</v>
      </c>
      <c r="K25">
        <v>1536</v>
      </c>
      <c r="L25" s="3">
        <f t="shared" si="1"/>
        <v>0.17744916820702403</v>
      </c>
      <c r="M25">
        <v>273</v>
      </c>
      <c r="N25" s="3">
        <f t="shared" si="2"/>
        <v>3.1538817005545283E-2</v>
      </c>
      <c r="Q25">
        <v>20220510</v>
      </c>
      <c r="R25" t="s">
        <v>0</v>
      </c>
      <c r="S25">
        <v>8656</v>
      </c>
      <c r="T25">
        <v>1535</v>
      </c>
      <c r="U25">
        <v>8341</v>
      </c>
      <c r="V25">
        <v>147</v>
      </c>
      <c r="W25">
        <f t="shared" si="3"/>
        <v>0.96360905730129387</v>
      </c>
      <c r="X25">
        <f t="shared" si="4"/>
        <v>1.762378611677257E-2</v>
      </c>
    </row>
    <row r="26" spans="1:51" x14ac:dyDescent="0.15">
      <c r="A26">
        <v>20220510</v>
      </c>
      <c r="B26" t="s">
        <v>1</v>
      </c>
      <c r="C26">
        <v>61567</v>
      </c>
      <c r="D26">
        <v>11648</v>
      </c>
      <c r="E26" s="3">
        <f t="shared" si="0"/>
        <v>0.18919226208845649</v>
      </c>
      <c r="H26">
        <v>20220510</v>
      </c>
      <c r="I26" t="s">
        <v>1</v>
      </c>
      <c r="J26">
        <v>61567</v>
      </c>
      <c r="K26">
        <v>2955</v>
      </c>
      <c r="L26" s="3">
        <f t="shared" si="1"/>
        <v>4.7996491627007976E-2</v>
      </c>
      <c r="M26">
        <v>1262</v>
      </c>
      <c r="N26" s="3">
        <f t="shared" si="2"/>
        <v>2.0497994055256874E-2</v>
      </c>
      <c r="Q26">
        <v>20220510</v>
      </c>
      <c r="R26" t="s">
        <v>1</v>
      </c>
      <c r="S26">
        <v>61567</v>
      </c>
      <c r="T26">
        <v>2953</v>
      </c>
      <c r="U26">
        <v>60334</v>
      </c>
      <c r="V26">
        <v>469</v>
      </c>
      <c r="W26">
        <f t="shared" si="3"/>
        <v>0.97997303750385756</v>
      </c>
      <c r="X26">
        <f t="shared" si="4"/>
        <v>7.773394769118573E-3</v>
      </c>
    </row>
    <row r="27" spans="1:51" x14ac:dyDescent="0.15">
      <c r="A27">
        <v>20220510</v>
      </c>
      <c r="B27" t="s">
        <v>4</v>
      </c>
      <c r="C27">
        <v>2263</v>
      </c>
      <c r="D27">
        <v>224</v>
      </c>
      <c r="E27" s="3">
        <f t="shared" si="0"/>
        <v>9.8983650022094569E-2</v>
      </c>
      <c r="H27">
        <v>20220510</v>
      </c>
      <c r="I27" t="s">
        <v>4</v>
      </c>
      <c r="J27">
        <v>2263</v>
      </c>
      <c r="K27">
        <v>405</v>
      </c>
      <c r="L27" s="3">
        <f t="shared" si="1"/>
        <v>0.1789659743703049</v>
      </c>
      <c r="M27">
        <v>77</v>
      </c>
      <c r="N27" s="3">
        <f t="shared" si="2"/>
        <v>3.4025629695095004E-2</v>
      </c>
      <c r="Q27">
        <v>20220510</v>
      </c>
      <c r="R27" t="s">
        <v>4</v>
      </c>
      <c r="S27">
        <v>2263</v>
      </c>
      <c r="T27">
        <v>403</v>
      </c>
      <c r="U27">
        <v>2167</v>
      </c>
      <c r="V27">
        <v>40</v>
      </c>
      <c r="W27">
        <f t="shared" si="3"/>
        <v>0.9575784357048166</v>
      </c>
      <c r="X27">
        <f t="shared" si="4"/>
        <v>1.8458698661744346E-2</v>
      </c>
    </row>
    <row r="28" spans="1:51" x14ac:dyDescent="0.15">
      <c r="A28">
        <v>20220510</v>
      </c>
      <c r="B28" t="s">
        <v>5</v>
      </c>
      <c r="C28">
        <v>677</v>
      </c>
      <c r="D28">
        <v>19</v>
      </c>
      <c r="E28" s="3">
        <f t="shared" si="0"/>
        <v>2.8064992614475627E-2</v>
      </c>
      <c r="H28">
        <v>20220510</v>
      </c>
      <c r="I28" t="s">
        <v>5</v>
      </c>
      <c r="J28">
        <v>677</v>
      </c>
      <c r="K28">
        <v>134</v>
      </c>
      <c r="L28" s="3">
        <f t="shared" si="1"/>
        <v>0.19793205317577547</v>
      </c>
      <c r="M28">
        <v>37</v>
      </c>
      <c r="N28" s="3">
        <f t="shared" si="2"/>
        <v>5.4652880354505169E-2</v>
      </c>
      <c r="Q28">
        <v>20220510</v>
      </c>
      <c r="R28" t="s">
        <v>5</v>
      </c>
      <c r="S28">
        <v>677</v>
      </c>
      <c r="T28">
        <v>134</v>
      </c>
      <c r="U28">
        <v>626</v>
      </c>
      <c r="V28">
        <v>23</v>
      </c>
      <c r="W28">
        <f t="shared" si="3"/>
        <v>0.92466765140324958</v>
      </c>
      <c r="X28">
        <f t="shared" si="4"/>
        <v>3.6741214057507986E-2</v>
      </c>
    </row>
    <row r="29" spans="1:51" x14ac:dyDescent="0.15">
      <c r="A29">
        <v>20220510</v>
      </c>
      <c r="B29" t="s">
        <v>6</v>
      </c>
      <c r="C29">
        <v>11019</v>
      </c>
      <c r="D29">
        <v>2188</v>
      </c>
      <c r="E29" s="3">
        <f t="shared" si="0"/>
        <v>0.19856611307741173</v>
      </c>
      <c r="H29">
        <v>20220510</v>
      </c>
      <c r="I29" t="s">
        <v>6</v>
      </c>
      <c r="J29">
        <v>11019</v>
      </c>
      <c r="K29">
        <v>1526</v>
      </c>
      <c r="L29" s="3">
        <f t="shared" si="1"/>
        <v>0.13848806606770125</v>
      </c>
      <c r="M29">
        <v>506</v>
      </c>
      <c r="N29" s="3">
        <f t="shared" si="2"/>
        <v>4.5920682457573282E-2</v>
      </c>
      <c r="Q29">
        <v>20220510</v>
      </c>
      <c r="R29" t="s">
        <v>6</v>
      </c>
      <c r="S29">
        <v>11019</v>
      </c>
      <c r="T29">
        <v>1526</v>
      </c>
      <c r="U29">
        <v>10427</v>
      </c>
      <c r="V29">
        <v>278</v>
      </c>
      <c r="W29">
        <f t="shared" si="3"/>
        <v>0.94627461657137668</v>
      </c>
      <c r="X29">
        <f t="shared" si="4"/>
        <v>2.6661551740673251E-2</v>
      </c>
    </row>
    <row r="30" spans="1:51" x14ac:dyDescent="0.15">
      <c r="A30">
        <v>20220511</v>
      </c>
      <c r="B30" t="s">
        <v>2</v>
      </c>
      <c r="C30">
        <v>290</v>
      </c>
      <c r="D30">
        <v>10</v>
      </c>
      <c r="E30" s="3">
        <f t="shared" si="0"/>
        <v>3.4482758620689655E-2</v>
      </c>
      <c r="H30">
        <v>20220511</v>
      </c>
      <c r="I30" t="s">
        <v>2</v>
      </c>
      <c r="J30">
        <v>290</v>
      </c>
      <c r="K30">
        <v>64</v>
      </c>
      <c r="L30" s="3">
        <f t="shared" si="1"/>
        <v>0.22068965517241379</v>
      </c>
      <c r="M30">
        <v>22</v>
      </c>
      <c r="N30" s="3">
        <f t="shared" si="2"/>
        <v>7.586206896551724E-2</v>
      </c>
      <c r="Q30">
        <v>20220511</v>
      </c>
      <c r="R30" t="s">
        <v>2</v>
      </c>
      <c r="S30">
        <v>290</v>
      </c>
      <c r="T30">
        <v>63</v>
      </c>
      <c r="U30">
        <v>262</v>
      </c>
      <c r="V30">
        <v>11</v>
      </c>
      <c r="W30">
        <f t="shared" si="3"/>
        <v>0.90344827586206899</v>
      </c>
      <c r="X30">
        <f t="shared" si="4"/>
        <v>4.1984732824427481E-2</v>
      </c>
    </row>
    <row r="31" spans="1:51" x14ac:dyDescent="0.15">
      <c r="A31">
        <v>20220511</v>
      </c>
      <c r="B31" t="s">
        <v>3</v>
      </c>
      <c r="C31">
        <v>1536</v>
      </c>
      <c r="D31">
        <v>164</v>
      </c>
      <c r="E31" s="3">
        <f t="shared" si="0"/>
        <v>0.10677083333333333</v>
      </c>
      <c r="H31">
        <v>20220511</v>
      </c>
      <c r="I31" t="s">
        <v>3</v>
      </c>
      <c r="J31">
        <v>1536</v>
      </c>
      <c r="K31">
        <v>368</v>
      </c>
      <c r="L31" s="3">
        <f t="shared" si="1"/>
        <v>0.23958333333333334</v>
      </c>
      <c r="M31">
        <v>80</v>
      </c>
      <c r="N31" s="3">
        <f t="shared" si="2"/>
        <v>5.2083333333333336E-2</v>
      </c>
      <c r="Q31">
        <v>20220511</v>
      </c>
      <c r="R31" t="s">
        <v>3</v>
      </c>
      <c r="S31">
        <v>1536</v>
      </c>
      <c r="T31">
        <v>368</v>
      </c>
      <c r="U31">
        <v>1447</v>
      </c>
      <c r="V31">
        <v>44</v>
      </c>
      <c r="W31">
        <f t="shared" si="3"/>
        <v>0.94205729166666663</v>
      </c>
      <c r="X31">
        <f t="shared" si="4"/>
        <v>3.04077401520387E-2</v>
      </c>
    </row>
    <row r="32" spans="1:51" x14ac:dyDescent="0.15">
      <c r="A32">
        <v>20220511</v>
      </c>
      <c r="B32" t="s">
        <v>0</v>
      </c>
      <c r="C32">
        <v>9958</v>
      </c>
      <c r="D32">
        <v>2240</v>
      </c>
      <c r="E32" s="3">
        <f t="shared" si="0"/>
        <v>0.22494476802570798</v>
      </c>
      <c r="H32">
        <v>20220511</v>
      </c>
      <c r="I32" t="s">
        <v>0</v>
      </c>
      <c r="J32">
        <v>9958</v>
      </c>
      <c r="K32">
        <v>2075</v>
      </c>
      <c r="L32" s="3">
        <f t="shared" si="1"/>
        <v>0.20837517573810002</v>
      </c>
      <c r="M32">
        <v>347</v>
      </c>
      <c r="N32" s="3">
        <f t="shared" si="2"/>
        <v>3.4846354689696726E-2</v>
      </c>
      <c r="Q32">
        <v>20220511</v>
      </c>
      <c r="R32" t="s">
        <v>0</v>
      </c>
      <c r="S32">
        <v>9958</v>
      </c>
      <c r="T32">
        <v>2073</v>
      </c>
      <c r="U32">
        <v>9559</v>
      </c>
      <c r="V32">
        <v>196</v>
      </c>
      <c r="W32">
        <f t="shared" si="3"/>
        <v>0.95993171319542081</v>
      </c>
      <c r="X32">
        <f t="shared" si="4"/>
        <v>2.0504236844858248E-2</v>
      </c>
    </row>
    <row r="33" spans="1:24" x14ac:dyDescent="0.15">
      <c r="A33">
        <v>20220511</v>
      </c>
      <c r="B33" t="s">
        <v>1</v>
      </c>
      <c r="C33">
        <v>55371</v>
      </c>
      <c r="D33">
        <v>11192</v>
      </c>
      <c r="E33" s="3">
        <f t="shared" si="0"/>
        <v>0.20212746744685847</v>
      </c>
      <c r="H33">
        <v>20220511</v>
      </c>
      <c r="I33" t="s">
        <v>1</v>
      </c>
      <c r="J33">
        <v>55371</v>
      </c>
      <c r="K33">
        <v>3824</v>
      </c>
      <c r="L33" s="3">
        <f t="shared" si="1"/>
        <v>6.9061422044030263E-2</v>
      </c>
      <c r="M33">
        <v>1324</v>
      </c>
      <c r="N33" s="3">
        <f t="shared" si="2"/>
        <v>2.3911433783027215E-2</v>
      </c>
      <c r="Q33">
        <v>20220511</v>
      </c>
      <c r="R33" t="s">
        <v>1</v>
      </c>
      <c r="S33">
        <v>55371</v>
      </c>
      <c r="T33">
        <v>3822</v>
      </c>
      <c r="U33">
        <v>53985</v>
      </c>
      <c r="V33">
        <v>532</v>
      </c>
      <c r="W33">
        <f t="shared" si="3"/>
        <v>0.9749688465080999</v>
      </c>
      <c r="X33">
        <f t="shared" si="4"/>
        <v>9.8545892377512271E-3</v>
      </c>
    </row>
    <row r="34" spans="1:24" x14ac:dyDescent="0.15">
      <c r="A34">
        <v>20220511</v>
      </c>
      <c r="B34" t="s">
        <v>4</v>
      </c>
      <c r="C34">
        <v>2594</v>
      </c>
      <c r="D34">
        <v>230</v>
      </c>
      <c r="E34" s="3">
        <f t="shared" si="0"/>
        <v>8.8666152659984579E-2</v>
      </c>
      <c r="H34">
        <v>20220511</v>
      </c>
      <c r="I34" t="s">
        <v>4</v>
      </c>
      <c r="J34">
        <v>2594</v>
      </c>
      <c r="K34">
        <v>565</v>
      </c>
      <c r="L34" s="3">
        <f t="shared" si="1"/>
        <v>0.21781033153430995</v>
      </c>
      <c r="M34">
        <v>138</v>
      </c>
      <c r="N34" s="3">
        <f t="shared" si="2"/>
        <v>5.319969159599075E-2</v>
      </c>
      <c r="Q34">
        <v>20220511</v>
      </c>
      <c r="R34" t="s">
        <v>4</v>
      </c>
      <c r="S34">
        <v>2594</v>
      </c>
      <c r="T34">
        <v>563</v>
      </c>
      <c r="U34">
        <v>2433</v>
      </c>
      <c r="V34">
        <v>74</v>
      </c>
      <c r="W34">
        <f t="shared" si="3"/>
        <v>0.93793369313801078</v>
      </c>
      <c r="X34">
        <f t="shared" si="4"/>
        <v>3.0415125359638306E-2</v>
      </c>
    </row>
    <row r="35" spans="1:24" x14ac:dyDescent="0.15">
      <c r="A35">
        <v>20220511</v>
      </c>
      <c r="B35" t="s">
        <v>5</v>
      </c>
      <c r="C35">
        <v>735</v>
      </c>
      <c r="D35">
        <v>15</v>
      </c>
      <c r="E35" s="3">
        <f t="shared" si="0"/>
        <v>2.0408163265306121E-2</v>
      </c>
      <c r="H35">
        <v>20220511</v>
      </c>
      <c r="I35" t="s">
        <v>5</v>
      </c>
      <c r="J35">
        <v>735</v>
      </c>
      <c r="K35">
        <v>161</v>
      </c>
      <c r="L35" s="3">
        <f t="shared" si="1"/>
        <v>0.21904761904761905</v>
      </c>
      <c r="M35">
        <v>49</v>
      </c>
      <c r="N35" s="3">
        <f t="shared" si="2"/>
        <v>6.6666666666666666E-2</v>
      </c>
      <c r="Q35">
        <v>20220511</v>
      </c>
      <c r="R35" t="s">
        <v>5</v>
      </c>
      <c r="S35">
        <v>735</v>
      </c>
      <c r="T35">
        <v>161</v>
      </c>
      <c r="U35">
        <v>669</v>
      </c>
      <c r="V35">
        <v>29</v>
      </c>
      <c r="W35">
        <f t="shared" si="3"/>
        <v>0.91020408163265309</v>
      </c>
      <c r="X35">
        <f t="shared" si="4"/>
        <v>4.3348281016442454E-2</v>
      </c>
    </row>
    <row r="36" spans="1:24" x14ac:dyDescent="0.15">
      <c r="A36">
        <v>20220511</v>
      </c>
      <c r="B36" t="s">
        <v>6</v>
      </c>
      <c r="C36">
        <v>12410</v>
      </c>
      <c r="D36">
        <v>2206</v>
      </c>
      <c r="E36" s="3">
        <f t="shared" si="0"/>
        <v>0.17775987107171637</v>
      </c>
      <c r="H36">
        <v>20220511</v>
      </c>
      <c r="I36" t="s">
        <v>6</v>
      </c>
      <c r="J36">
        <v>12410</v>
      </c>
      <c r="K36">
        <v>2107</v>
      </c>
      <c r="L36" s="3">
        <f t="shared" si="1"/>
        <v>0.16978243352135375</v>
      </c>
      <c r="M36">
        <v>632</v>
      </c>
      <c r="N36" s="3">
        <f t="shared" si="2"/>
        <v>5.0926672038678483E-2</v>
      </c>
      <c r="Q36">
        <v>20220511</v>
      </c>
      <c r="R36" t="s">
        <v>6</v>
      </c>
      <c r="S36">
        <v>12410</v>
      </c>
      <c r="T36">
        <v>2106</v>
      </c>
      <c r="U36">
        <v>11666</v>
      </c>
      <c r="V36">
        <v>325</v>
      </c>
      <c r="W36">
        <f t="shared" si="3"/>
        <v>0.94004834810636584</v>
      </c>
      <c r="X36">
        <f t="shared" si="4"/>
        <v>2.7858734784844848E-2</v>
      </c>
    </row>
    <row r="37" spans="1:24" x14ac:dyDescent="0.15">
      <c r="A37">
        <v>20220512</v>
      </c>
      <c r="B37" t="s">
        <v>2</v>
      </c>
      <c r="C37">
        <v>292</v>
      </c>
      <c r="D37">
        <v>13</v>
      </c>
      <c r="E37" s="3">
        <f t="shared" si="0"/>
        <v>4.4520547945205477E-2</v>
      </c>
      <c r="H37">
        <v>20220512</v>
      </c>
      <c r="I37" t="s">
        <v>2</v>
      </c>
      <c r="J37">
        <v>292</v>
      </c>
      <c r="K37">
        <v>71</v>
      </c>
      <c r="L37" s="3">
        <f t="shared" si="1"/>
        <v>0.24315068493150685</v>
      </c>
      <c r="M37">
        <v>19</v>
      </c>
      <c r="N37" s="3">
        <f t="shared" si="2"/>
        <v>6.5068493150684928E-2</v>
      </c>
      <c r="Q37">
        <v>20220512</v>
      </c>
      <c r="R37" t="s">
        <v>2</v>
      </c>
      <c r="S37">
        <v>292</v>
      </c>
      <c r="T37">
        <v>71</v>
      </c>
      <c r="U37">
        <v>272</v>
      </c>
      <c r="V37">
        <v>11</v>
      </c>
      <c r="W37">
        <f t="shared" si="3"/>
        <v>0.93150684931506844</v>
      </c>
      <c r="X37">
        <f t="shared" si="4"/>
        <v>4.0441176470588237E-2</v>
      </c>
    </row>
    <row r="38" spans="1:24" x14ac:dyDescent="0.15">
      <c r="A38">
        <v>20220512</v>
      </c>
      <c r="B38" t="s">
        <v>3</v>
      </c>
      <c r="C38">
        <v>1332</v>
      </c>
      <c r="D38">
        <v>125</v>
      </c>
      <c r="E38" s="3">
        <f t="shared" si="0"/>
        <v>9.3843843843843838E-2</v>
      </c>
      <c r="H38">
        <v>20220512</v>
      </c>
      <c r="I38" t="s">
        <v>3</v>
      </c>
      <c r="J38">
        <v>1332</v>
      </c>
      <c r="K38">
        <v>301</v>
      </c>
      <c r="L38" s="3">
        <f t="shared" si="1"/>
        <v>0.22597597597597596</v>
      </c>
      <c r="M38">
        <v>80</v>
      </c>
      <c r="N38" s="3">
        <f t="shared" si="2"/>
        <v>6.006006006006006E-2</v>
      </c>
      <c r="Q38">
        <v>20220512</v>
      </c>
      <c r="R38" t="s">
        <v>3</v>
      </c>
      <c r="S38">
        <v>1332</v>
      </c>
      <c r="T38">
        <v>301</v>
      </c>
      <c r="U38">
        <v>1226</v>
      </c>
      <c r="V38">
        <v>44</v>
      </c>
      <c r="W38">
        <f t="shared" si="3"/>
        <v>0.92042042042042038</v>
      </c>
      <c r="X38">
        <f t="shared" si="4"/>
        <v>3.588907014681892E-2</v>
      </c>
    </row>
    <row r="39" spans="1:24" x14ac:dyDescent="0.15">
      <c r="A39">
        <v>20220512</v>
      </c>
      <c r="B39" t="s">
        <v>0</v>
      </c>
      <c r="C39">
        <v>8140</v>
      </c>
      <c r="D39">
        <v>1933</v>
      </c>
      <c r="E39" s="3">
        <f t="shared" si="0"/>
        <v>0.23746928746928747</v>
      </c>
      <c r="H39">
        <v>20220512</v>
      </c>
      <c r="I39" t="s">
        <v>0</v>
      </c>
      <c r="J39">
        <v>8140</v>
      </c>
      <c r="K39">
        <v>1490</v>
      </c>
      <c r="L39" s="3">
        <f t="shared" si="1"/>
        <v>0.18304668304668303</v>
      </c>
      <c r="M39">
        <v>257</v>
      </c>
      <c r="N39" s="3">
        <f t="shared" si="2"/>
        <v>3.1572481572481575E-2</v>
      </c>
      <c r="Q39">
        <v>20220512</v>
      </c>
      <c r="R39" t="s">
        <v>0</v>
      </c>
      <c r="S39">
        <v>8140</v>
      </c>
      <c r="T39">
        <v>1490</v>
      </c>
      <c r="U39">
        <v>7814</v>
      </c>
      <c r="V39">
        <v>137</v>
      </c>
      <c r="W39">
        <f t="shared" si="3"/>
        <v>0.95995085995085994</v>
      </c>
      <c r="X39">
        <f t="shared" si="4"/>
        <v>1.7532633734323011E-2</v>
      </c>
    </row>
    <row r="40" spans="1:24" x14ac:dyDescent="0.15">
      <c r="A40">
        <v>20220512</v>
      </c>
      <c r="B40" t="s">
        <v>1</v>
      </c>
      <c r="C40">
        <v>55545</v>
      </c>
      <c r="D40">
        <v>9884</v>
      </c>
      <c r="E40" s="3">
        <f t="shared" si="0"/>
        <v>0.17794580970384374</v>
      </c>
      <c r="H40">
        <v>20220512</v>
      </c>
      <c r="I40" t="s">
        <v>1</v>
      </c>
      <c r="J40">
        <v>55545</v>
      </c>
      <c r="K40">
        <v>2992</v>
      </c>
      <c r="L40" s="3">
        <f t="shared" si="1"/>
        <v>5.3866234584571071E-2</v>
      </c>
      <c r="M40">
        <v>1181</v>
      </c>
      <c r="N40" s="3">
        <f t="shared" si="2"/>
        <v>2.1262039787559636E-2</v>
      </c>
      <c r="Q40">
        <v>20220512</v>
      </c>
      <c r="R40" t="s">
        <v>1</v>
      </c>
      <c r="S40">
        <v>55545</v>
      </c>
      <c r="T40">
        <v>2993</v>
      </c>
      <c r="U40">
        <v>54235</v>
      </c>
      <c r="V40">
        <v>422</v>
      </c>
      <c r="W40">
        <f t="shared" si="3"/>
        <v>0.97641551894860024</v>
      </c>
      <c r="X40">
        <f t="shared" si="4"/>
        <v>7.780953258965613E-3</v>
      </c>
    </row>
    <row r="41" spans="1:24" x14ac:dyDescent="0.15">
      <c r="A41">
        <v>20220512</v>
      </c>
      <c r="B41" t="s">
        <v>4</v>
      </c>
      <c r="C41">
        <v>2411</v>
      </c>
      <c r="D41">
        <v>216</v>
      </c>
      <c r="E41" s="3">
        <f t="shared" si="0"/>
        <v>8.9589381999170464E-2</v>
      </c>
      <c r="H41">
        <v>20220512</v>
      </c>
      <c r="I41" t="s">
        <v>4</v>
      </c>
      <c r="J41">
        <v>2411</v>
      </c>
      <c r="K41">
        <v>459</v>
      </c>
      <c r="L41" s="3">
        <f t="shared" si="1"/>
        <v>0.19037743674823723</v>
      </c>
      <c r="M41">
        <v>115</v>
      </c>
      <c r="N41" s="3">
        <f t="shared" si="2"/>
        <v>4.7698050601410205E-2</v>
      </c>
      <c r="Q41">
        <v>20220512</v>
      </c>
      <c r="R41" t="s">
        <v>4</v>
      </c>
      <c r="S41">
        <v>2411</v>
      </c>
      <c r="T41">
        <v>459</v>
      </c>
      <c r="U41">
        <v>2269</v>
      </c>
      <c r="V41">
        <v>60</v>
      </c>
      <c r="W41">
        <f t="shared" si="3"/>
        <v>0.94110327664869353</v>
      </c>
      <c r="X41">
        <f t="shared" si="4"/>
        <v>2.6443367122080213E-2</v>
      </c>
    </row>
    <row r="42" spans="1:24" x14ac:dyDescent="0.15">
      <c r="A42">
        <v>20220512</v>
      </c>
      <c r="B42" t="s">
        <v>5</v>
      </c>
      <c r="C42">
        <v>868</v>
      </c>
      <c r="D42">
        <v>13</v>
      </c>
      <c r="E42" s="3">
        <f t="shared" si="0"/>
        <v>1.4976958525345621E-2</v>
      </c>
      <c r="H42">
        <v>20220512</v>
      </c>
      <c r="I42" t="s">
        <v>5</v>
      </c>
      <c r="J42">
        <v>868</v>
      </c>
      <c r="K42">
        <v>179</v>
      </c>
      <c r="L42" s="3">
        <f t="shared" si="1"/>
        <v>0.20622119815668202</v>
      </c>
      <c r="M42">
        <v>47</v>
      </c>
      <c r="N42" s="3">
        <f t="shared" si="2"/>
        <v>5.414746543778802E-2</v>
      </c>
      <c r="Q42">
        <v>20220512</v>
      </c>
      <c r="R42" t="s">
        <v>5</v>
      </c>
      <c r="S42">
        <v>868</v>
      </c>
      <c r="T42">
        <v>179</v>
      </c>
      <c r="U42">
        <v>803</v>
      </c>
      <c r="V42">
        <v>33</v>
      </c>
      <c r="W42">
        <f t="shared" si="3"/>
        <v>0.92511520737327191</v>
      </c>
      <c r="X42">
        <f t="shared" si="4"/>
        <v>4.1095890410958902E-2</v>
      </c>
    </row>
    <row r="43" spans="1:24" x14ac:dyDescent="0.15">
      <c r="A43">
        <v>20220512</v>
      </c>
      <c r="B43" t="s">
        <v>6</v>
      </c>
      <c r="C43">
        <v>11031</v>
      </c>
      <c r="D43">
        <v>1896</v>
      </c>
      <c r="E43" s="3">
        <f t="shared" si="0"/>
        <v>0.17187924938808813</v>
      </c>
      <c r="H43">
        <v>20220512</v>
      </c>
      <c r="I43" t="s">
        <v>6</v>
      </c>
      <c r="J43">
        <v>11031</v>
      </c>
      <c r="K43">
        <v>1686</v>
      </c>
      <c r="L43" s="3">
        <f t="shared" si="1"/>
        <v>0.15284199075333152</v>
      </c>
      <c r="M43">
        <v>510</v>
      </c>
      <c r="N43" s="3">
        <f t="shared" si="2"/>
        <v>4.6233342398694588E-2</v>
      </c>
      <c r="Q43">
        <v>20220512</v>
      </c>
      <c r="R43" t="s">
        <v>6</v>
      </c>
      <c r="S43">
        <v>11031</v>
      </c>
      <c r="T43">
        <v>1686</v>
      </c>
      <c r="U43">
        <v>10385</v>
      </c>
      <c r="V43">
        <v>248</v>
      </c>
      <c r="W43">
        <f t="shared" si="3"/>
        <v>0.94143776629498688</v>
      </c>
      <c r="X43">
        <f t="shared" si="4"/>
        <v>2.3880597014925373E-2</v>
      </c>
    </row>
    <row r="44" spans="1:24" x14ac:dyDescent="0.15">
      <c r="A44">
        <v>20220513</v>
      </c>
      <c r="B44" t="s">
        <v>2</v>
      </c>
      <c r="C44">
        <v>235</v>
      </c>
      <c r="D44">
        <v>4</v>
      </c>
      <c r="E44" s="3">
        <f t="shared" si="0"/>
        <v>1.7021276595744681E-2</v>
      </c>
      <c r="H44">
        <v>20220513</v>
      </c>
      <c r="I44" t="s">
        <v>2</v>
      </c>
      <c r="J44">
        <v>235</v>
      </c>
      <c r="K44">
        <v>67</v>
      </c>
      <c r="L44" s="3">
        <f t="shared" si="1"/>
        <v>0.28510638297872343</v>
      </c>
      <c r="M44">
        <v>13</v>
      </c>
      <c r="N44" s="3">
        <f t="shared" si="2"/>
        <v>5.5319148936170209E-2</v>
      </c>
      <c r="Q44">
        <v>20220513</v>
      </c>
      <c r="R44" t="s">
        <v>2</v>
      </c>
      <c r="S44">
        <v>235</v>
      </c>
      <c r="T44">
        <v>67</v>
      </c>
      <c r="U44">
        <v>218</v>
      </c>
      <c r="V44">
        <v>9</v>
      </c>
      <c r="W44">
        <f t="shared" si="3"/>
        <v>0.92765957446808511</v>
      </c>
      <c r="X44">
        <f t="shared" si="4"/>
        <v>4.1284403669724773E-2</v>
      </c>
    </row>
    <row r="45" spans="1:24" x14ac:dyDescent="0.15">
      <c r="A45">
        <v>20220513</v>
      </c>
      <c r="B45" t="s">
        <v>3</v>
      </c>
      <c r="C45">
        <v>1165</v>
      </c>
      <c r="D45">
        <v>115</v>
      </c>
      <c r="E45" s="3">
        <f t="shared" si="0"/>
        <v>9.8712446351931327E-2</v>
      </c>
      <c r="H45">
        <v>20220513</v>
      </c>
      <c r="I45" t="s">
        <v>3</v>
      </c>
      <c r="J45">
        <v>1165</v>
      </c>
      <c r="K45">
        <v>270</v>
      </c>
      <c r="L45" s="3">
        <f t="shared" si="1"/>
        <v>0.23175965665236051</v>
      </c>
      <c r="M45">
        <v>66</v>
      </c>
      <c r="N45" s="3">
        <f t="shared" si="2"/>
        <v>5.6652360515021462E-2</v>
      </c>
      <c r="Q45">
        <v>20220513</v>
      </c>
      <c r="R45" t="s">
        <v>3</v>
      </c>
      <c r="S45">
        <v>1165</v>
      </c>
      <c r="T45">
        <v>270</v>
      </c>
      <c r="U45">
        <v>1079</v>
      </c>
      <c r="V45">
        <v>40</v>
      </c>
      <c r="W45">
        <f t="shared" si="3"/>
        <v>0.92618025751072963</v>
      </c>
      <c r="X45">
        <f t="shared" si="4"/>
        <v>3.7071362372567189E-2</v>
      </c>
    </row>
    <row r="46" spans="1:24" x14ac:dyDescent="0.15">
      <c r="A46">
        <v>20220513</v>
      </c>
      <c r="B46" t="s">
        <v>0</v>
      </c>
      <c r="C46">
        <v>8563</v>
      </c>
      <c r="D46">
        <v>1885</v>
      </c>
      <c r="E46" s="3">
        <f t="shared" si="0"/>
        <v>0.22013313091206352</v>
      </c>
      <c r="H46">
        <v>20220513</v>
      </c>
      <c r="I46" t="s">
        <v>0</v>
      </c>
      <c r="J46">
        <v>8563</v>
      </c>
      <c r="K46">
        <v>1681</v>
      </c>
      <c r="L46" s="3">
        <f t="shared" si="1"/>
        <v>0.19630970454280042</v>
      </c>
      <c r="M46">
        <v>276</v>
      </c>
      <c r="N46" s="3">
        <f t="shared" si="2"/>
        <v>3.2231694499591262E-2</v>
      </c>
      <c r="Q46">
        <v>20220513</v>
      </c>
      <c r="R46" t="s">
        <v>0</v>
      </c>
      <c r="S46">
        <v>8563</v>
      </c>
      <c r="T46">
        <v>1681</v>
      </c>
      <c r="U46">
        <v>8197</v>
      </c>
      <c r="V46">
        <v>146</v>
      </c>
      <c r="W46">
        <f t="shared" si="3"/>
        <v>0.95725797033749849</v>
      </c>
      <c r="X46">
        <f t="shared" si="4"/>
        <v>1.781139441258997E-2</v>
      </c>
    </row>
    <row r="47" spans="1:24" x14ac:dyDescent="0.15">
      <c r="A47">
        <v>20220513</v>
      </c>
      <c r="B47" t="s">
        <v>1</v>
      </c>
      <c r="C47">
        <v>46021</v>
      </c>
      <c r="D47">
        <v>7741</v>
      </c>
      <c r="E47" s="3">
        <f t="shared" si="0"/>
        <v>0.16820581908259272</v>
      </c>
      <c r="H47">
        <v>20220513</v>
      </c>
      <c r="I47" t="s">
        <v>1</v>
      </c>
      <c r="J47">
        <v>46021</v>
      </c>
      <c r="K47">
        <v>2874</v>
      </c>
      <c r="L47" s="3">
        <f t="shared" si="1"/>
        <v>6.2449751200538882E-2</v>
      </c>
      <c r="M47">
        <v>939</v>
      </c>
      <c r="N47" s="3">
        <f t="shared" si="2"/>
        <v>2.0403728732535147E-2</v>
      </c>
      <c r="Q47">
        <v>20220513</v>
      </c>
      <c r="R47" t="s">
        <v>1</v>
      </c>
      <c r="S47">
        <v>46021</v>
      </c>
      <c r="T47">
        <v>2874</v>
      </c>
      <c r="U47">
        <v>44865</v>
      </c>
      <c r="V47">
        <v>372</v>
      </c>
      <c r="W47">
        <f t="shared" si="3"/>
        <v>0.97488103257208669</v>
      </c>
      <c r="X47">
        <f t="shared" si="4"/>
        <v>8.2915412905382822E-3</v>
      </c>
    </row>
    <row r="48" spans="1:24" x14ac:dyDescent="0.15">
      <c r="A48">
        <v>20220513</v>
      </c>
      <c r="B48" t="s">
        <v>4</v>
      </c>
      <c r="C48">
        <v>2334</v>
      </c>
      <c r="D48">
        <v>170</v>
      </c>
      <c r="E48" s="3">
        <f t="shared" si="0"/>
        <v>7.2836332476435298E-2</v>
      </c>
      <c r="H48">
        <v>20220513</v>
      </c>
      <c r="I48" t="s">
        <v>4</v>
      </c>
      <c r="J48">
        <v>2334</v>
      </c>
      <c r="K48">
        <v>439</v>
      </c>
      <c r="L48" s="3">
        <f t="shared" si="1"/>
        <v>0.18808911739502998</v>
      </c>
      <c r="M48">
        <v>98</v>
      </c>
      <c r="N48" s="3">
        <f t="shared" si="2"/>
        <v>4.1988003427592117E-2</v>
      </c>
      <c r="Q48">
        <v>20220513</v>
      </c>
      <c r="R48" t="s">
        <v>4</v>
      </c>
      <c r="S48">
        <v>2334</v>
      </c>
      <c r="T48">
        <v>439</v>
      </c>
      <c r="U48">
        <v>2195</v>
      </c>
      <c r="V48">
        <v>61</v>
      </c>
      <c r="W48">
        <f t="shared" si="3"/>
        <v>0.94044558697514991</v>
      </c>
      <c r="X48">
        <f t="shared" si="4"/>
        <v>2.7790432801822324E-2</v>
      </c>
    </row>
    <row r="49" spans="1:24" x14ac:dyDescent="0.15">
      <c r="A49">
        <v>20220513</v>
      </c>
      <c r="B49" t="s">
        <v>5</v>
      </c>
      <c r="C49">
        <v>501</v>
      </c>
      <c r="D49">
        <v>0</v>
      </c>
      <c r="E49" s="3">
        <f t="shared" si="0"/>
        <v>0</v>
      </c>
      <c r="H49">
        <v>20220513</v>
      </c>
      <c r="I49" t="s">
        <v>5</v>
      </c>
      <c r="J49">
        <v>501</v>
      </c>
      <c r="K49">
        <v>100</v>
      </c>
      <c r="L49" s="3">
        <f t="shared" si="1"/>
        <v>0.19960079840319361</v>
      </c>
      <c r="M49">
        <v>41</v>
      </c>
      <c r="N49" s="3">
        <f t="shared" si="2"/>
        <v>8.1836327345309379E-2</v>
      </c>
      <c r="Q49">
        <v>20220513</v>
      </c>
      <c r="R49" t="s">
        <v>5</v>
      </c>
      <c r="S49">
        <v>501</v>
      </c>
      <c r="T49">
        <v>100</v>
      </c>
      <c r="U49">
        <v>445</v>
      </c>
      <c r="V49">
        <v>26</v>
      </c>
      <c r="W49">
        <f t="shared" si="3"/>
        <v>0.88822355289421162</v>
      </c>
      <c r="X49">
        <f t="shared" si="4"/>
        <v>5.8426966292134834E-2</v>
      </c>
    </row>
    <row r="50" spans="1:24" x14ac:dyDescent="0.15">
      <c r="A50">
        <v>20220513</v>
      </c>
      <c r="B50" t="s">
        <v>6</v>
      </c>
      <c r="C50">
        <v>8985</v>
      </c>
      <c r="D50">
        <v>1441</v>
      </c>
      <c r="E50" s="3">
        <f t="shared" si="0"/>
        <v>0.16037840845854201</v>
      </c>
      <c r="H50">
        <v>20220513</v>
      </c>
      <c r="I50" t="s">
        <v>6</v>
      </c>
      <c r="J50">
        <v>8985</v>
      </c>
      <c r="K50">
        <v>1444</v>
      </c>
      <c r="L50" s="3">
        <f t="shared" si="1"/>
        <v>0.1607122982749026</v>
      </c>
      <c r="M50">
        <v>390</v>
      </c>
      <c r="N50" s="3">
        <f t="shared" si="2"/>
        <v>4.340567612687813E-2</v>
      </c>
      <c r="Q50">
        <v>20220513</v>
      </c>
      <c r="R50" t="s">
        <v>6</v>
      </c>
      <c r="S50">
        <v>8985</v>
      </c>
      <c r="T50">
        <v>1444</v>
      </c>
      <c r="U50">
        <v>8422</v>
      </c>
      <c r="V50">
        <v>197</v>
      </c>
      <c r="W50">
        <f t="shared" si="3"/>
        <v>0.93734001112966059</v>
      </c>
      <c r="X50">
        <f t="shared" si="4"/>
        <v>2.3391118499168844E-2</v>
      </c>
    </row>
    <row r="51" spans="1:24" x14ac:dyDescent="0.15">
      <c r="A51">
        <v>20220516</v>
      </c>
      <c r="B51" t="s">
        <v>2</v>
      </c>
      <c r="C51">
        <v>151</v>
      </c>
      <c r="D51">
        <v>7</v>
      </c>
      <c r="E51" s="3">
        <f t="shared" si="0"/>
        <v>4.6357615894039736E-2</v>
      </c>
      <c r="H51">
        <v>20220516</v>
      </c>
      <c r="I51" t="s">
        <v>2</v>
      </c>
      <c r="J51">
        <v>151</v>
      </c>
      <c r="K51">
        <v>37</v>
      </c>
      <c r="L51" s="3">
        <f t="shared" si="1"/>
        <v>0.24503311258278146</v>
      </c>
      <c r="M51">
        <v>9</v>
      </c>
      <c r="N51" s="3">
        <f t="shared" si="2"/>
        <v>5.9602649006622516E-2</v>
      </c>
      <c r="Q51">
        <v>20220516</v>
      </c>
      <c r="R51" t="s">
        <v>2</v>
      </c>
      <c r="S51">
        <v>151</v>
      </c>
      <c r="T51">
        <v>37</v>
      </c>
      <c r="U51">
        <v>138</v>
      </c>
      <c r="V51">
        <v>5</v>
      </c>
      <c r="W51">
        <f t="shared" si="3"/>
        <v>0.91390728476821192</v>
      </c>
      <c r="X51">
        <f t="shared" si="4"/>
        <v>3.6231884057971016E-2</v>
      </c>
    </row>
    <row r="52" spans="1:24" x14ac:dyDescent="0.15">
      <c r="A52">
        <v>20220516</v>
      </c>
      <c r="B52" t="s">
        <v>3</v>
      </c>
      <c r="C52">
        <v>1224</v>
      </c>
      <c r="D52">
        <v>131</v>
      </c>
      <c r="E52" s="3">
        <f t="shared" si="0"/>
        <v>0.10702614379084967</v>
      </c>
      <c r="H52">
        <v>20220516</v>
      </c>
      <c r="I52" t="s">
        <v>3</v>
      </c>
      <c r="J52">
        <v>1224</v>
      </c>
      <c r="K52">
        <v>239</v>
      </c>
      <c r="L52" s="3">
        <f t="shared" si="1"/>
        <v>0.19526143790849673</v>
      </c>
      <c r="M52">
        <v>57</v>
      </c>
      <c r="N52" s="3">
        <f t="shared" si="2"/>
        <v>4.6568627450980393E-2</v>
      </c>
      <c r="Q52">
        <v>20220516</v>
      </c>
      <c r="R52" t="s">
        <v>3</v>
      </c>
      <c r="S52">
        <v>1224</v>
      </c>
      <c r="T52">
        <v>239</v>
      </c>
      <c r="U52">
        <v>1151</v>
      </c>
      <c r="V52">
        <v>35</v>
      </c>
      <c r="W52">
        <f t="shared" si="3"/>
        <v>0.940359477124183</v>
      </c>
      <c r="X52">
        <f t="shared" si="4"/>
        <v>3.0408340573414423E-2</v>
      </c>
    </row>
    <row r="53" spans="1:24" x14ac:dyDescent="0.15">
      <c r="A53">
        <v>20220516</v>
      </c>
      <c r="B53" t="s">
        <v>0</v>
      </c>
      <c r="C53">
        <v>8308</v>
      </c>
      <c r="D53">
        <v>2141</v>
      </c>
      <c r="E53" s="3">
        <f t="shared" si="0"/>
        <v>0.25770341839191141</v>
      </c>
      <c r="H53">
        <v>20220516</v>
      </c>
      <c r="I53" t="s">
        <v>0</v>
      </c>
      <c r="J53">
        <v>8308</v>
      </c>
      <c r="K53">
        <v>1378</v>
      </c>
      <c r="L53" s="3">
        <f t="shared" si="1"/>
        <v>0.16586422725084257</v>
      </c>
      <c r="M53">
        <v>314</v>
      </c>
      <c r="N53" s="3">
        <f t="shared" si="2"/>
        <v>3.7794896485315359E-2</v>
      </c>
      <c r="Q53">
        <v>20220516</v>
      </c>
      <c r="R53" t="s">
        <v>0</v>
      </c>
      <c r="S53">
        <v>8308</v>
      </c>
      <c r="T53">
        <v>1378</v>
      </c>
      <c r="U53">
        <v>7887</v>
      </c>
      <c r="V53">
        <v>166</v>
      </c>
      <c r="W53">
        <f t="shared" si="3"/>
        <v>0.9493259508907077</v>
      </c>
      <c r="X53">
        <f t="shared" si="4"/>
        <v>2.1047293013820211E-2</v>
      </c>
    </row>
    <row r="54" spans="1:24" x14ac:dyDescent="0.15">
      <c r="A54">
        <v>20220516</v>
      </c>
      <c r="B54" t="s">
        <v>1</v>
      </c>
      <c r="C54">
        <v>37927</v>
      </c>
      <c r="D54">
        <v>8386</v>
      </c>
      <c r="E54" s="3">
        <f t="shared" si="0"/>
        <v>0.22110897249980224</v>
      </c>
      <c r="H54">
        <v>20220516</v>
      </c>
      <c r="I54" t="s">
        <v>1</v>
      </c>
      <c r="J54">
        <v>37927</v>
      </c>
      <c r="K54">
        <v>2209</v>
      </c>
      <c r="L54" s="3">
        <f t="shared" si="1"/>
        <v>5.824346771429325E-2</v>
      </c>
      <c r="M54">
        <v>820</v>
      </c>
      <c r="N54" s="3">
        <f t="shared" si="2"/>
        <v>2.1620481451208901E-2</v>
      </c>
      <c r="Q54">
        <v>20220516</v>
      </c>
      <c r="R54" t="s">
        <v>1</v>
      </c>
      <c r="S54">
        <v>37927</v>
      </c>
      <c r="T54">
        <v>2208</v>
      </c>
      <c r="U54">
        <v>36914</v>
      </c>
      <c r="V54">
        <v>353</v>
      </c>
      <c r="W54">
        <f t="shared" si="3"/>
        <v>0.97329079547551878</v>
      </c>
      <c r="X54">
        <f t="shared" si="4"/>
        <v>9.5627675136804469E-3</v>
      </c>
    </row>
    <row r="55" spans="1:24" x14ac:dyDescent="0.15">
      <c r="A55">
        <v>20220516</v>
      </c>
      <c r="B55" t="s">
        <v>4</v>
      </c>
      <c r="C55">
        <v>1754</v>
      </c>
      <c r="D55">
        <v>169</v>
      </c>
      <c r="E55" s="3">
        <f t="shared" si="0"/>
        <v>9.6351197263397942E-2</v>
      </c>
      <c r="H55">
        <v>20220516</v>
      </c>
      <c r="I55" t="s">
        <v>4</v>
      </c>
      <c r="J55">
        <v>1754</v>
      </c>
      <c r="K55">
        <v>323</v>
      </c>
      <c r="L55" s="3">
        <f t="shared" si="1"/>
        <v>0.18415051311288483</v>
      </c>
      <c r="M55">
        <v>86</v>
      </c>
      <c r="N55" s="3">
        <f t="shared" si="2"/>
        <v>4.9030786773090078E-2</v>
      </c>
      <c r="Q55">
        <v>20220516</v>
      </c>
      <c r="R55" t="s">
        <v>4</v>
      </c>
      <c r="S55">
        <v>1754</v>
      </c>
      <c r="T55">
        <v>322</v>
      </c>
      <c r="U55">
        <v>1625</v>
      </c>
      <c r="V55">
        <v>47</v>
      </c>
      <c r="W55">
        <f t="shared" si="3"/>
        <v>0.9264538198403649</v>
      </c>
      <c r="X55">
        <f t="shared" si="4"/>
        <v>2.8923076923076923E-2</v>
      </c>
    </row>
    <row r="56" spans="1:24" x14ac:dyDescent="0.15">
      <c r="A56">
        <v>20220516</v>
      </c>
      <c r="B56" t="s">
        <v>5</v>
      </c>
      <c r="C56">
        <v>6</v>
      </c>
      <c r="D56">
        <v>0</v>
      </c>
      <c r="E56" s="3">
        <f t="shared" si="0"/>
        <v>0</v>
      </c>
      <c r="H56">
        <v>20220516</v>
      </c>
      <c r="I56" t="s">
        <v>5</v>
      </c>
      <c r="J56">
        <v>6</v>
      </c>
      <c r="K56">
        <v>1</v>
      </c>
      <c r="L56" s="3">
        <f t="shared" si="1"/>
        <v>0.16666666666666666</v>
      </c>
      <c r="M56">
        <v>0</v>
      </c>
      <c r="N56" s="3">
        <f t="shared" si="2"/>
        <v>0</v>
      </c>
      <c r="Q56">
        <v>20220516</v>
      </c>
      <c r="R56" t="s">
        <v>5</v>
      </c>
      <c r="S56">
        <v>6</v>
      </c>
      <c r="T56">
        <v>1</v>
      </c>
      <c r="U56">
        <v>6</v>
      </c>
      <c r="V56">
        <v>0</v>
      </c>
      <c r="W56">
        <f t="shared" si="3"/>
        <v>1</v>
      </c>
      <c r="X56">
        <f t="shared" si="4"/>
        <v>0</v>
      </c>
    </row>
    <row r="57" spans="1:24" x14ac:dyDescent="0.15">
      <c r="A57">
        <v>20220516</v>
      </c>
      <c r="B57" t="s">
        <v>6</v>
      </c>
      <c r="C57">
        <v>6309</v>
      </c>
      <c r="D57">
        <v>1589</v>
      </c>
      <c r="E57" s="3">
        <f t="shared" si="0"/>
        <v>0.25186241876684101</v>
      </c>
      <c r="H57">
        <v>20220516</v>
      </c>
      <c r="I57" t="s">
        <v>6</v>
      </c>
      <c r="J57">
        <v>6309</v>
      </c>
      <c r="K57">
        <v>978</v>
      </c>
      <c r="L57" s="3">
        <f t="shared" si="1"/>
        <v>0.15501664289110795</v>
      </c>
      <c r="M57">
        <v>295</v>
      </c>
      <c r="N57" s="3">
        <f t="shared" si="2"/>
        <v>4.6758598827072437E-2</v>
      </c>
      <c r="Q57">
        <v>20220516</v>
      </c>
      <c r="R57" t="s">
        <v>6</v>
      </c>
      <c r="S57">
        <v>6309</v>
      </c>
      <c r="T57">
        <v>978</v>
      </c>
      <c r="U57">
        <v>5870</v>
      </c>
      <c r="V57">
        <v>164</v>
      </c>
      <c r="W57">
        <f t="shared" si="3"/>
        <v>0.93041686479632268</v>
      </c>
      <c r="X57">
        <f t="shared" si="4"/>
        <v>2.7938671209540033E-2</v>
      </c>
    </row>
    <row r="58" spans="1:24" x14ac:dyDescent="0.15">
      <c r="A58">
        <v>20220517</v>
      </c>
      <c r="B58" t="s">
        <v>2</v>
      </c>
      <c r="C58">
        <v>200</v>
      </c>
      <c r="D58">
        <v>10</v>
      </c>
      <c r="E58" s="3">
        <f t="shared" si="0"/>
        <v>0.05</v>
      </c>
      <c r="H58">
        <v>20220517</v>
      </c>
      <c r="I58" t="s">
        <v>2</v>
      </c>
      <c r="J58">
        <v>200</v>
      </c>
      <c r="K58">
        <v>40</v>
      </c>
      <c r="L58" s="3">
        <f t="shared" si="1"/>
        <v>0.2</v>
      </c>
      <c r="M58">
        <v>15</v>
      </c>
      <c r="N58" s="3">
        <f t="shared" si="2"/>
        <v>7.4999999999999997E-2</v>
      </c>
      <c r="Q58">
        <v>20220517</v>
      </c>
      <c r="R58" t="s">
        <v>2</v>
      </c>
      <c r="S58">
        <v>200</v>
      </c>
      <c r="T58">
        <v>40</v>
      </c>
      <c r="U58">
        <v>179</v>
      </c>
      <c r="V58">
        <v>8</v>
      </c>
      <c r="W58">
        <f t="shared" si="3"/>
        <v>0.89500000000000002</v>
      </c>
      <c r="X58">
        <f t="shared" si="4"/>
        <v>4.4692737430167599E-2</v>
      </c>
    </row>
    <row r="59" spans="1:24" x14ac:dyDescent="0.15">
      <c r="A59">
        <v>20220517</v>
      </c>
      <c r="B59" t="s">
        <v>3</v>
      </c>
      <c r="C59">
        <v>1659</v>
      </c>
      <c r="D59">
        <v>180</v>
      </c>
      <c r="E59" s="3">
        <f t="shared" si="0"/>
        <v>0.10849909584086799</v>
      </c>
      <c r="H59">
        <v>20220517</v>
      </c>
      <c r="I59" t="s">
        <v>3</v>
      </c>
      <c r="J59">
        <v>1659</v>
      </c>
      <c r="K59">
        <v>367</v>
      </c>
      <c r="L59" s="3">
        <f t="shared" si="1"/>
        <v>0.22121760096443641</v>
      </c>
      <c r="M59">
        <v>96</v>
      </c>
      <c r="N59" s="3">
        <f t="shared" si="2"/>
        <v>5.7866184448462928E-2</v>
      </c>
      <c r="Q59">
        <v>20220517</v>
      </c>
      <c r="R59" t="s">
        <v>3</v>
      </c>
      <c r="S59">
        <v>1659</v>
      </c>
      <c r="T59">
        <v>367</v>
      </c>
      <c r="U59">
        <v>1517</v>
      </c>
      <c r="V59">
        <v>55</v>
      </c>
      <c r="W59">
        <f t="shared" si="3"/>
        <v>0.91440626883664855</v>
      </c>
      <c r="X59">
        <f t="shared" si="4"/>
        <v>3.6255767963085037E-2</v>
      </c>
    </row>
    <row r="60" spans="1:24" x14ac:dyDescent="0.15">
      <c r="A60">
        <v>20220517</v>
      </c>
      <c r="B60" t="s">
        <v>0</v>
      </c>
      <c r="C60">
        <v>9619</v>
      </c>
      <c r="D60">
        <v>2248</v>
      </c>
      <c r="E60" s="3">
        <f t="shared" si="0"/>
        <v>0.2337041272481547</v>
      </c>
      <c r="H60">
        <v>20220517</v>
      </c>
      <c r="I60" t="s">
        <v>0</v>
      </c>
      <c r="J60">
        <v>9619</v>
      </c>
      <c r="K60">
        <v>1882</v>
      </c>
      <c r="L60" s="3">
        <f t="shared" si="1"/>
        <v>0.19565443393284127</v>
      </c>
      <c r="M60">
        <v>341</v>
      </c>
      <c r="N60" s="3">
        <f t="shared" si="2"/>
        <v>3.5450670547874E-2</v>
      </c>
      <c r="Q60">
        <v>20220517</v>
      </c>
      <c r="R60" t="s">
        <v>0</v>
      </c>
      <c r="S60">
        <v>9619</v>
      </c>
      <c r="T60">
        <v>1881</v>
      </c>
      <c r="U60">
        <v>9114</v>
      </c>
      <c r="V60">
        <v>185</v>
      </c>
      <c r="W60">
        <f t="shared" si="3"/>
        <v>0.94749974009772331</v>
      </c>
      <c r="X60">
        <f t="shared" si="4"/>
        <v>2.0298441957428134E-2</v>
      </c>
    </row>
    <row r="61" spans="1:24" x14ac:dyDescent="0.15">
      <c r="A61">
        <v>20220517</v>
      </c>
      <c r="B61" t="s">
        <v>1</v>
      </c>
      <c r="C61">
        <v>42494</v>
      </c>
      <c r="D61">
        <v>9190</v>
      </c>
      <c r="E61" s="3">
        <f t="shared" si="0"/>
        <v>0.21626582576363723</v>
      </c>
      <c r="H61">
        <v>20220517</v>
      </c>
      <c r="I61" t="s">
        <v>1</v>
      </c>
      <c r="J61">
        <v>42494</v>
      </c>
      <c r="K61">
        <v>3098</v>
      </c>
      <c r="L61" s="3">
        <f t="shared" si="1"/>
        <v>7.2904410034357797E-2</v>
      </c>
      <c r="M61">
        <v>963</v>
      </c>
      <c r="N61" s="3">
        <f t="shared" si="2"/>
        <v>2.2662022873817481E-2</v>
      </c>
      <c r="Q61">
        <v>20220517</v>
      </c>
      <c r="R61" t="s">
        <v>1</v>
      </c>
      <c r="S61">
        <v>42494</v>
      </c>
      <c r="T61">
        <v>3097</v>
      </c>
      <c r="U61">
        <v>41247</v>
      </c>
      <c r="V61">
        <v>412</v>
      </c>
      <c r="W61">
        <f t="shared" si="3"/>
        <v>0.97065468066079919</v>
      </c>
      <c r="X61">
        <f t="shared" si="4"/>
        <v>9.9886052318956531E-3</v>
      </c>
    </row>
    <row r="62" spans="1:24" x14ac:dyDescent="0.15">
      <c r="A62">
        <v>20220517</v>
      </c>
      <c r="B62" t="s">
        <v>4</v>
      </c>
      <c r="C62">
        <v>2218</v>
      </c>
      <c r="D62">
        <v>195</v>
      </c>
      <c r="E62" s="3">
        <f t="shared" si="0"/>
        <v>8.7917042380522989E-2</v>
      </c>
      <c r="H62">
        <v>20220517</v>
      </c>
      <c r="I62" t="s">
        <v>4</v>
      </c>
      <c r="J62">
        <v>2218</v>
      </c>
      <c r="K62">
        <v>436</v>
      </c>
      <c r="L62" s="3">
        <f t="shared" si="1"/>
        <v>0.19657348963029755</v>
      </c>
      <c r="M62">
        <v>104</v>
      </c>
      <c r="N62" s="3">
        <f t="shared" si="2"/>
        <v>4.6889089269612265E-2</v>
      </c>
      <c r="Q62">
        <v>20220517</v>
      </c>
      <c r="R62" t="s">
        <v>4</v>
      </c>
      <c r="S62">
        <v>2218</v>
      </c>
      <c r="T62">
        <v>435</v>
      </c>
      <c r="U62">
        <v>2031</v>
      </c>
      <c r="V62">
        <v>62</v>
      </c>
      <c r="W62">
        <f t="shared" si="3"/>
        <v>0.91568981064021637</v>
      </c>
      <c r="X62">
        <f t="shared" si="4"/>
        <v>3.0526834071885771E-2</v>
      </c>
    </row>
    <row r="63" spans="1:24" x14ac:dyDescent="0.15">
      <c r="A63">
        <v>20220517</v>
      </c>
      <c r="B63" t="s">
        <v>5</v>
      </c>
      <c r="C63">
        <v>2</v>
      </c>
      <c r="D63">
        <v>0</v>
      </c>
      <c r="E63" s="3">
        <f t="shared" si="0"/>
        <v>0</v>
      </c>
      <c r="H63">
        <v>20220517</v>
      </c>
      <c r="I63" t="s">
        <v>5</v>
      </c>
      <c r="J63">
        <v>2</v>
      </c>
      <c r="K63">
        <v>0</v>
      </c>
      <c r="L63" s="3">
        <f t="shared" si="1"/>
        <v>0</v>
      </c>
      <c r="M63">
        <v>0</v>
      </c>
      <c r="N63" s="3">
        <f t="shared" si="2"/>
        <v>0</v>
      </c>
      <c r="Q63">
        <v>20220517</v>
      </c>
      <c r="R63" t="s">
        <v>5</v>
      </c>
      <c r="S63">
        <v>2</v>
      </c>
      <c r="T63">
        <v>0</v>
      </c>
      <c r="U63">
        <v>2</v>
      </c>
      <c r="V63">
        <v>0</v>
      </c>
      <c r="W63">
        <f t="shared" si="3"/>
        <v>1</v>
      </c>
      <c r="X63">
        <f t="shared" si="4"/>
        <v>0</v>
      </c>
    </row>
    <row r="64" spans="1:24" x14ac:dyDescent="0.15">
      <c r="A64">
        <v>20220517</v>
      </c>
      <c r="B64" t="s">
        <v>6</v>
      </c>
      <c r="C64">
        <v>9182</v>
      </c>
      <c r="D64">
        <v>1804</v>
      </c>
      <c r="E64" s="3">
        <f t="shared" si="0"/>
        <v>0.19647135700283164</v>
      </c>
      <c r="H64">
        <v>20220517</v>
      </c>
      <c r="I64" t="s">
        <v>6</v>
      </c>
      <c r="J64">
        <v>9182</v>
      </c>
      <c r="K64">
        <v>1615</v>
      </c>
      <c r="L64" s="3">
        <f t="shared" si="1"/>
        <v>0.17588760618601612</v>
      </c>
      <c r="M64">
        <v>439</v>
      </c>
      <c r="N64" s="3">
        <f t="shared" si="2"/>
        <v>4.7810934436941843E-2</v>
      </c>
      <c r="Q64">
        <v>20220517</v>
      </c>
      <c r="R64" t="s">
        <v>6</v>
      </c>
      <c r="S64">
        <v>9182</v>
      </c>
      <c r="T64">
        <v>1615</v>
      </c>
      <c r="U64">
        <v>8536</v>
      </c>
      <c r="V64">
        <v>237</v>
      </c>
      <c r="W64">
        <f t="shared" si="3"/>
        <v>0.92964495752559351</v>
      </c>
      <c r="X64">
        <f t="shared" si="4"/>
        <v>2.7764761012183694E-2</v>
      </c>
    </row>
    <row r="65" spans="1:24" x14ac:dyDescent="0.15">
      <c r="A65">
        <v>20220518</v>
      </c>
      <c r="B65" t="s">
        <v>2</v>
      </c>
      <c r="C65">
        <v>218</v>
      </c>
      <c r="D65">
        <v>11</v>
      </c>
      <c r="E65" s="3">
        <f t="shared" si="0"/>
        <v>5.0458715596330278E-2</v>
      </c>
      <c r="H65">
        <v>20220518</v>
      </c>
      <c r="I65" t="s">
        <v>2</v>
      </c>
      <c r="J65">
        <v>218</v>
      </c>
      <c r="K65">
        <v>51</v>
      </c>
      <c r="L65" s="3">
        <f t="shared" si="1"/>
        <v>0.23394495412844038</v>
      </c>
      <c r="M65">
        <v>14</v>
      </c>
      <c r="N65" s="3">
        <f t="shared" si="2"/>
        <v>6.4220183486238536E-2</v>
      </c>
      <c r="Q65">
        <v>20220518</v>
      </c>
      <c r="R65" t="s">
        <v>2</v>
      </c>
      <c r="S65">
        <v>218</v>
      </c>
      <c r="T65">
        <v>51</v>
      </c>
      <c r="U65">
        <v>197</v>
      </c>
      <c r="V65">
        <v>9</v>
      </c>
      <c r="W65">
        <f t="shared" si="3"/>
        <v>0.90366972477064222</v>
      </c>
      <c r="X65">
        <f t="shared" si="4"/>
        <v>4.5685279187817257E-2</v>
      </c>
    </row>
    <row r="66" spans="1:24" x14ac:dyDescent="0.15">
      <c r="A66">
        <v>20220518</v>
      </c>
      <c r="B66" t="s">
        <v>3</v>
      </c>
      <c r="C66">
        <v>2391</v>
      </c>
      <c r="D66">
        <v>220</v>
      </c>
      <c r="E66" s="3">
        <f t="shared" si="0"/>
        <v>9.2011710581346717E-2</v>
      </c>
      <c r="H66">
        <v>20220518</v>
      </c>
      <c r="I66" t="s">
        <v>3</v>
      </c>
      <c r="J66">
        <v>2391</v>
      </c>
      <c r="K66">
        <v>429</v>
      </c>
      <c r="L66" s="3">
        <f t="shared" si="1"/>
        <v>0.1794228356336261</v>
      </c>
      <c r="M66">
        <v>118</v>
      </c>
      <c r="N66" s="3">
        <f t="shared" si="2"/>
        <v>4.93517356754496E-2</v>
      </c>
      <c r="Q66">
        <v>20220518</v>
      </c>
      <c r="R66" t="s">
        <v>3</v>
      </c>
      <c r="S66">
        <v>2391</v>
      </c>
      <c r="T66">
        <v>429</v>
      </c>
      <c r="U66">
        <v>2225</v>
      </c>
      <c r="V66">
        <v>60</v>
      </c>
      <c r="W66">
        <f t="shared" si="3"/>
        <v>0.93057298201589289</v>
      </c>
      <c r="X66">
        <f t="shared" si="4"/>
        <v>2.6966292134831461E-2</v>
      </c>
    </row>
    <row r="67" spans="1:24" x14ac:dyDescent="0.15">
      <c r="A67">
        <v>20220518</v>
      </c>
      <c r="B67" t="s">
        <v>0</v>
      </c>
      <c r="C67">
        <v>8339</v>
      </c>
      <c r="D67">
        <v>2101</v>
      </c>
      <c r="E67" s="3">
        <f t="shared" ref="E67:E127" si="5">D67/C67</f>
        <v>0.25194867490106726</v>
      </c>
      <c r="H67">
        <v>20220518</v>
      </c>
      <c r="I67" t="s">
        <v>0</v>
      </c>
      <c r="J67">
        <v>8339</v>
      </c>
      <c r="K67">
        <v>1477</v>
      </c>
      <c r="L67" s="3">
        <f t="shared" ref="L67:L127" si="6">K67/J67</f>
        <v>0.17711955870008395</v>
      </c>
      <c r="M67">
        <v>280</v>
      </c>
      <c r="N67" s="3">
        <f t="shared" ref="N67:N127" si="7">M67/J67</f>
        <v>3.3577167526082266E-2</v>
      </c>
      <c r="Q67">
        <v>20220518</v>
      </c>
      <c r="R67" t="s">
        <v>0</v>
      </c>
      <c r="S67">
        <v>8339</v>
      </c>
      <c r="T67">
        <v>1477</v>
      </c>
      <c r="U67">
        <v>7911</v>
      </c>
      <c r="V67">
        <v>153</v>
      </c>
      <c r="W67">
        <f t="shared" ref="W67:W127" si="8">U67/S67</f>
        <v>0.94867490106727426</v>
      </c>
      <c r="X67">
        <f t="shared" ref="X67:X127" si="9">V67/U67</f>
        <v>1.9340159271899887E-2</v>
      </c>
    </row>
    <row r="68" spans="1:24" x14ac:dyDescent="0.15">
      <c r="A68">
        <v>20220518</v>
      </c>
      <c r="B68" t="s">
        <v>1</v>
      </c>
      <c r="C68">
        <v>42400</v>
      </c>
      <c r="D68">
        <v>9204</v>
      </c>
      <c r="E68" s="3">
        <f t="shared" si="5"/>
        <v>0.2170754716981132</v>
      </c>
      <c r="H68">
        <v>20220518</v>
      </c>
      <c r="I68" t="s">
        <v>1</v>
      </c>
      <c r="J68">
        <v>42400</v>
      </c>
      <c r="K68">
        <v>2601</v>
      </c>
      <c r="L68" s="3">
        <f t="shared" si="6"/>
        <v>6.1344339622641512E-2</v>
      </c>
      <c r="M68">
        <v>909</v>
      </c>
      <c r="N68" s="3">
        <f t="shared" si="7"/>
        <v>2.1438679245283018E-2</v>
      </c>
      <c r="Q68">
        <v>20220518</v>
      </c>
      <c r="R68" t="s">
        <v>1</v>
      </c>
      <c r="S68">
        <v>42400</v>
      </c>
      <c r="T68">
        <v>2600</v>
      </c>
      <c r="U68">
        <v>41201</v>
      </c>
      <c r="V68">
        <v>361</v>
      </c>
      <c r="W68">
        <f t="shared" si="8"/>
        <v>0.97172169811320752</v>
      </c>
      <c r="X68">
        <f t="shared" si="9"/>
        <v>8.7619232542899446E-3</v>
      </c>
    </row>
    <row r="69" spans="1:24" x14ac:dyDescent="0.15">
      <c r="A69">
        <v>20220518</v>
      </c>
      <c r="B69" t="s">
        <v>4</v>
      </c>
      <c r="C69">
        <v>2430</v>
      </c>
      <c r="D69">
        <v>196</v>
      </c>
      <c r="E69" s="3">
        <f t="shared" si="5"/>
        <v>8.0658436213991769E-2</v>
      </c>
      <c r="H69">
        <v>20220518</v>
      </c>
      <c r="I69" t="s">
        <v>4</v>
      </c>
      <c r="J69">
        <v>2430</v>
      </c>
      <c r="K69">
        <v>399</v>
      </c>
      <c r="L69" s="3">
        <f t="shared" si="6"/>
        <v>0.16419753086419753</v>
      </c>
      <c r="M69">
        <v>122</v>
      </c>
      <c r="N69" s="3">
        <f t="shared" si="7"/>
        <v>5.0205761316872426E-2</v>
      </c>
      <c r="Q69">
        <v>20220518</v>
      </c>
      <c r="R69" t="s">
        <v>4</v>
      </c>
      <c r="S69">
        <v>2430</v>
      </c>
      <c r="T69">
        <v>398</v>
      </c>
      <c r="U69">
        <v>2256</v>
      </c>
      <c r="V69">
        <v>57</v>
      </c>
      <c r="W69">
        <f t="shared" si="8"/>
        <v>0.92839506172839503</v>
      </c>
      <c r="X69">
        <f t="shared" si="9"/>
        <v>2.5265957446808509E-2</v>
      </c>
    </row>
    <row r="70" spans="1:24" x14ac:dyDescent="0.15">
      <c r="A70">
        <v>20220518</v>
      </c>
      <c r="B70" t="s">
        <v>5</v>
      </c>
      <c r="C70">
        <v>8</v>
      </c>
      <c r="D70">
        <v>0</v>
      </c>
      <c r="E70" s="3">
        <f t="shared" si="5"/>
        <v>0</v>
      </c>
      <c r="H70">
        <v>20220518</v>
      </c>
      <c r="I70" t="s">
        <v>5</v>
      </c>
      <c r="J70">
        <v>8</v>
      </c>
      <c r="K70">
        <v>2</v>
      </c>
      <c r="L70" s="3">
        <f t="shared" si="6"/>
        <v>0.25</v>
      </c>
      <c r="M70">
        <v>0</v>
      </c>
      <c r="N70" s="3">
        <f t="shared" si="7"/>
        <v>0</v>
      </c>
      <c r="Q70">
        <v>20220518</v>
      </c>
      <c r="R70" t="s">
        <v>5</v>
      </c>
      <c r="S70">
        <v>8</v>
      </c>
      <c r="T70">
        <v>2</v>
      </c>
      <c r="U70">
        <v>7</v>
      </c>
      <c r="V70">
        <v>0</v>
      </c>
      <c r="W70">
        <f t="shared" si="8"/>
        <v>0.875</v>
      </c>
      <c r="X70">
        <f t="shared" si="9"/>
        <v>0</v>
      </c>
    </row>
    <row r="71" spans="1:24" x14ac:dyDescent="0.15">
      <c r="A71">
        <v>20220518</v>
      </c>
      <c r="B71" t="s">
        <v>6</v>
      </c>
      <c r="C71">
        <v>8058</v>
      </c>
      <c r="D71">
        <v>1687</v>
      </c>
      <c r="E71" s="3">
        <f t="shared" si="5"/>
        <v>0.20935716058575329</v>
      </c>
      <c r="H71">
        <v>20220518</v>
      </c>
      <c r="I71" t="s">
        <v>6</v>
      </c>
      <c r="J71">
        <v>8058</v>
      </c>
      <c r="K71">
        <v>1277</v>
      </c>
      <c r="L71" s="3">
        <f t="shared" si="6"/>
        <v>0.15847604864730702</v>
      </c>
      <c r="M71">
        <v>366</v>
      </c>
      <c r="N71" s="3">
        <f t="shared" si="7"/>
        <v>4.5420699925539834E-2</v>
      </c>
      <c r="Q71">
        <v>20220518</v>
      </c>
      <c r="R71" t="s">
        <v>6</v>
      </c>
      <c r="S71">
        <v>8058</v>
      </c>
      <c r="T71">
        <v>1277</v>
      </c>
      <c r="U71">
        <v>7496</v>
      </c>
      <c r="V71">
        <v>178</v>
      </c>
      <c r="W71">
        <f t="shared" si="8"/>
        <v>0.93025564656242243</v>
      </c>
      <c r="X71">
        <f t="shared" si="9"/>
        <v>2.3745997865528282E-2</v>
      </c>
    </row>
    <row r="72" spans="1:24" x14ac:dyDescent="0.15">
      <c r="A72">
        <v>20220519</v>
      </c>
      <c r="B72" t="s">
        <v>2</v>
      </c>
      <c r="C72">
        <v>232</v>
      </c>
      <c r="D72">
        <v>10</v>
      </c>
      <c r="E72" s="3">
        <f t="shared" si="5"/>
        <v>4.3103448275862072E-2</v>
      </c>
      <c r="H72">
        <v>20220519</v>
      </c>
      <c r="I72" t="s">
        <v>2</v>
      </c>
      <c r="J72">
        <v>232</v>
      </c>
      <c r="K72">
        <v>58</v>
      </c>
      <c r="L72" s="3">
        <f t="shared" si="6"/>
        <v>0.25</v>
      </c>
      <c r="M72">
        <v>16</v>
      </c>
      <c r="N72" s="3">
        <f t="shared" si="7"/>
        <v>6.8965517241379309E-2</v>
      </c>
      <c r="Q72">
        <v>20220519</v>
      </c>
      <c r="R72" t="s">
        <v>2</v>
      </c>
      <c r="S72">
        <v>232</v>
      </c>
      <c r="T72">
        <v>58</v>
      </c>
      <c r="U72">
        <v>212</v>
      </c>
      <c r="V72">
        <v>9</v>
      </c>
      <c r="W72">
        <f t="shared" si="8"/>
        <v>0.91379310344827591</v>
      </c>
      <c r="X72">
        <f t="shared" si="9"/>
        <v>4.2452830188679243E-2</v>
      </c>
    </row>
    <row r="73" spans="1:24" x14ac:dyDescent="0.15">
      <c r="A73">
        <v>20220519</v>
      </c>
      <c r="B73" t="s">
        <v>3</v>
      </c>
      <c r="C73">
        <v>2945</v>
      </c>
      <c r="D73">
        <v>253</v>
      </c>
      <c r="E73" s="3">
        <f t="shared" si="5"/>
        <v>8.5908319185059423E-2</v>
      </c>
      <c r="H73">
        <v>20220519</v>
      </c>
      <c r="I73" t="s">
        <v>3</v>
      </c>
      <c r="J73">
        <v>2945</v>
      </c>
      <c r="K73">
        <v>592</v>
      </c>
      <c r="L73" s="3">
        <f t="shared" si="6"/>
        <v>0.20101867572156196</v>
      </c>
      <c r="M73">
        <v>162</v>
      </c>
      <c r="N73" s="3">
        <f t="shared" si="7"/>
        <v>5.5008488964346347E-2</v>
      </c>
      <c r="Q73">
        <v>20220519</v>
      </c>
      <c r="R73" t="s">
        <v>3</v>
      </c>
      <c r="S73">
        <v>2945</v>
      </c>
      <c r="T73">
        <v>592</v>
      </c>
      <c r="U73">
        <v>2723</v>
      </c>
      <c r="V73">
        <v>100</v>
      </c>
      <c r="W73">
        <f t="shared" si="8"/>
        <v>0.92461799660441424</v>
      </c>
      <c r="X73">
        <f t="shared" si="9"/>
        <v>3.6724201248622843E-2</v>
      </c>
    </row>
    <row r="74" spans="1:24" x14ac:dyDescent="0.15">
      <c r="A74">
        <v>20220519</v>
      </c>
      <c r="B74" t="s">
        <v>0</v>
      </c>
      <c r="C74">
        <v>9583</v>
      </c>
      <c r="D74">
        <v>2465</v>
      </c>
      <c r="E74" s="3">
        <f t="shared" si="5"/>
        <v>0.25722633830741937</v>
      </c>
      <c r="H74">
        <v>20220519</v>
      </c>
      <c r="I74" t="s">
        <v>0</v>
      </c>
      <c r="J74">
        <v>9583</v>
      </c>
      <c r="K74">
        <v>1785</v>
      </c>
      <c r="L74" s="3">
        <f t="shared" si="6"/>
        <v>0.18626734842951059</v>
      </c>
      <c r="M74">
        <v>325</v>
      </c>
      <c r="N74" s="3">
        <f t="shared" si="7"/>
        <v>3.3914223103412293E-2</v>
      </c>
      <c r="Q74">
        <v>20220519</v>
      </c>
      <c r="R74" t="s">
        <v>0</v>
      </c>
      <c r="S74">
        <v>9583</v>
      </c>
      <c r="T74">
        <v>1784</v>
      </c>
      <c r="U74">
        <v>9083</v>
      </c>
      <c r="V74">
        <v>164</v>
      </c>
      <c r="W74">
        <f t="shared" si="8"/>
        <v>0.94782427214859644</v>
      </c>
      <c r="X74">
        <f t="shared" si="9"/>
        <v>1.8055708466365738E-2</v>
      </c>
    </row>
    <row r="75" spans="1:24" x14ac:dyDescent="0.15">
      <c r="A75">
        <v>20220519</v>
      </c>
      <c r="B75" t="s">
        <v>1</v>
      </c>
      <c r="C75">
        <v>52758</v>
      </c>
      <c r="D75">
        <v>9698</v>
      </c>
      <c r="E75" s="3">
        <f t="shared" si="5"/>
        <v>0.18382046324728005</v>
      </c>
      <c r="H75">
        <v>20220519</v>
      </c>
      <c r="I75" t="s">
        <v>1</v>
      </c>
      <c r="J75">
        <v>52758</v>
      </c>
      <c r="K75">
        <v>3025</v>
      </c>
      <c r="L75" s="3">
        <f t="shared" si="6"/>
        <v>5.7337275863376169E-2</v>
      </c>
      <c r="M75">
        <v>1029</v>
      </c>
      <c r="N75" s="3">
        <f t="shared" si="7"/>
        <v>1.9504151029227795E-2</v>
      </c>
      <c r="Q75">
        <v>20220519</v>
      </c>
      <c r="R75" t="s">
        <v>1</v>
      </c>
      <c r="S75">
        <v>52758</v>
      </c>
      <c r="T75">
        <v>3024</v>
      </c>
      <c r="U75">
        <v>51412</v>
      </c>
      <c r="V75">
        <v>404</v>
      </c>
      <c r="W75">
        <f t="shared" si="8"/>
        <v>0.97448728154971753</v>
      </c>
      <c r="X75">
        <f t="shared" si="9"/>
        <v>7.8580876060063802E-3</v>
      </c>
    </row>
    <row r="76" spans="1:24" x14ac:dyDescent="0.15">
      <c r="A76">
        <v>20220519</v>
      </c>
      <c r="B76" t="s">
        <v>4</v>
      </c>
      <c r="C76">
        <v>2548</v>
      </c>
      <c r="D76">
        <v>199</v>
      </c>
      <c r="E76" s="3">
        <f t="shared" si="5"/>
        <v>7.8100470957613813E-2</v>
      </c>
      <c r="H76">
        <v>20220519</v>
      </c>
      <c r="I76" t="s">
        <v>4</v>
      </c>
      <c r="J76">
        <v>2548</v>
      </c>
      <c r="K76">
        <v>440</v>
      </c>
      <c r="L76" s="3">
        <f t="shared" si="6"/>
        <v>0.17268445839874411</v>
      </c>
      <c r="M76">
        <v>104</v>
      </c>
      <c r="N76" s="3">
        <f t="shared" si="7"/>
        <v>4.0816326530612242E-2</v>
      </c>
      <c r="Q76">
        <v>20220519</v>
      </c>
      <c r="R76" t="s">
        <v>4</v>
      </c>
      <c r="S76">
        <v>2548</v>
      </c>
      <c r="T76">
        <v>439</v>
      </c>
      <c r="U76">
        <v>2370</v>
      </c>
      <c r="V76">
        <v>61</v>
      </c>
      <c r="W76">
        <f t="shared" si="8"/>
        <v>0.93014128728414447</v>
      </c>
      <c r="X76">
        <f t="shared" si="9"/>
        <v>2.5738396624472575E-2</v>
      </c>
    </row>
    <row r="77" spans="1:24" x14ac:dyDescent="0.15">
      <c r="A77">
        <v>20220519</v>
      </c>
      <c r="B77" t="s">
        <v>5</v>
      </c>
      <c r="C77">
        <v>3</v>
      </c>
      <c r="D77">
        <v>0</v>
      </c>
      <c r="E77" s="3">
        <f t="shared" si="5"/>
        <v>0</v>
      </c>
      <c r="H77">
        <v>20220519</v>
      </c>
      <c r="I77" t="s">
        <v>5</v>
      </c>
      <c r="J77">
        <v>3</v>
      </c>
      <c r="K77">
        <v>1</v>
      </c>
      <c r="L77" s="3">
        <f t="shared" si="6"/>
        <v>0.33333333333333331</v>
      </c>
      <c r="M77">
        <v>1</v>
      </c>
      <c r="N77" s="3">
        <f t="shared" si="7"/>
        <v>0.33333333333333331</v>
      </c>
      <c r="Q77">
        <v>20220519</v>
      </c>
      <c r="R77" t="s">
        <v>5</v>
      </c>
      <c r="S77">
        <v>3</v>
      </c>
      <c r="T77">
        <v>1</v>
      </c>
      <c r="U77">
        <v>2</v>
      </c>
      <c r="V77">
        <v>1</v>
      </c>
      <c r="W77">
        <f t="shared" si="8"/>
        <v>0.66666666666666663</v>
      </c>
      <c r="X77">
        <f t="shared" si="9"/>
        <v>0.5</v>
      </c>
    </row>
    <row r="78" spans="1:24" x14ac:dyDescent="0.15">
      <c r="A78">
        <v>20220519</v>
      </c>
      <c r="B78" t="s">
        <v>6</v>
      </c>
      <c r="C78">
        <v>9572</v>
      </c>
      <c r="D78">
        <v>1861</v>
      </c>
      <c r="E78" s="3">
        <f t="shared" si="5"/>
        <v>0.19442122858336816</v>
      </c>
      <c r="H78">
        <v>20220519</v>
      </c>
      <c r="I78" t="s">
        <v>6</v>
      </c>
      <c r="J78">
        <v>9572</v>
      </c>
      <c r="K78">
        <v>1500</v>
      </c>
      <c r="L78" s="3">
        <f t="shared" si="6"/>
        <v>0.15670706226493941</v>
      </c>
      <c r="M78">
        <v>399</v>
      </c>
      <c r="N78" s="3">
        <f t="shared" si="7"/>
        <v>4.1684078562473879E-2</v>
      </c>
      <c r="Q78">
        <v>20220519</v>
      </c>
      <c r="R78" t="s">
        <v>6</v>
      </c>
      <c r="S78">
        <v>9572</v>
      </c>
      <c r="T78">
        <v>1500</v>
      </c>
      <c r="U78">
        <v>8966</v>
      </c>
      <c r="V78">
        <v>201</v>
      </c>
      <c r="W78">
        <f t="shared" si="8"/>
        <v>0.93669034684496444</v>
      </c>
      <c r="X78">
        <f t="shared" si="9"/>
        <v>2.2418023644880661E-2</v>
      </c>
    </row>
    <row r="79" spans="1:24" x14ac:dyDescent="0.15">
      <c r="A79">
        <v>20220520</v>
      </c>
      <c r="B79" t="s">
        <v>2</v>
      </c>
      <c r="C79">
        <v>247</v>
      </c>
      <c r="D79">
        <v>3</v>
      </c>
      <c r="E79" s="3">
        <f t="shared" si="5"/>
        <v>1.2145748987854251E-2</v>
      </c>
      <c r="H79">
        <v>20220520</v>
      </c>
      <c r="I79" t="s">
        <v>2</v>
      </c>
      <c r="J79">
        <v>247</v>
      </c>
      <c r="K79">
        <v>62</v>
      </c>
      <c r="L79" s="3">
        <f t="shared" si="6"/>
        <v>0.25101214574898784</v>
      </c>
      <c r="M79">
        <v>15</v>
      </c>
      <c r="N79" s="3">
        <f t="shared" si="7"/>
        <v>6.0728744939271252E-2</v>
      </c>
      <c r="Q79">
        <v>20220520</v>
      </c>
      <c r="R79" t="s">
        <v>2</v>
      </c>
      <c r="S79">
        <v>247</v>
      </c>
      <c r="T79">
        <v>62</v>
      </c>
      <c r="U79">
        <v>225</v>
      </c>
      <c r="V79">
        <v>9</v>
      </c>
      <c r="W79">
        <f t="shared" si="8"/>
        <v>0.91093117408906887</v>
      </c>
      <c r="X79">
        <f t="shared" si="9"/>
        <v>0.04</v>
      </c>
    </row>
    <row r="80" spans="1:24" x14ac:dyDescent="0.15">
      <c r="A80">
        <v>20220520</v>
      </c>
      <c r="B80" t="s">
        <v>3</v>
      </c>
      <c r="C80">
        <v>2540</v>
      </c>
      <c r="D80">
        <v>174</v>
      </c>
      <c r="E80" s="3">
        <f t="shared" si="5"/>
        <v>6.8503937007874022E-2</v>
      </c>
      <c r="H80">
        <v>20220520</v>
      </c>
      <c r="I80" t="s">
        <v>3</v>
      </c>
      <c r="J80">
        <v>2540</v>
      </c>
      <c r="K80">
        <v>506</v>
      </c>
      <c r="L80" s="3">
        <f t="shared" si="6"/>
        <v>0.19921259842519684</v>
      </c>
      <c r="M80">
        <v>140</v>
      </c>
      <c r="N80" s="3">
        <f t="shared" si="7"/>
        <v>5.5118110236220472E-2</v>
      </c>
      <c r="Q80">
        <v>20220520</v>
      </c>
      <c r="R80" t="s">
        <v>3</v>
      </c>
      <c r="S80">
        <v>2540</v>
      </c>
      <c r="T80">
        <v>505</v>
      </c>
      <c r="U80">
        <v>2319</v>
      </c>
      <c r="V80">
        <v>73</v>
      </c>
      <c r="W80">
        <f t="shared" si="8"/>
        <v>0.91299212598425195</v>
      </c>
      <c r="X80">
        <f t="shared" si="9"/>
        <v>3.1479085812850367E-2</v>
      </c>
    </row>
    <row r="81" spans="1:24" x14ac:dyDescent="0.15">
      <c r="A81">
        <v>20220520</v>
      </c>
      <c r="B81" t="s">
        <v>0</v>
      </c>
      <c r="C81">
        <v>9745</v>
      </c>
      <c r="D81">
        <v>2101</v>
      </c>
      <c r="E81" s="3">
        <f t="shared" si="5"/>
        <v>0.21559774243201643</v>
      </c>
      <c r="H81">
        <v>20220520</v>
      </c>
      <c r="I81" t="s">
        <v>0</v>
      </c>
      <c r="J81">
        <v>9745</v>
      </c>
      <c r="K81">
        <v>1791</v>
      </c>
      <c r="L81" s="3">
        <f t="shared" si="6"/>
        <v>0.18378655720882503</v>
      </c>
      <c r="M81">
        <v>335</v>
      </c>
      <c r="N81" s="3">
        <f t="shared" si="7"/>
        <v>3.4376603386351977E-2</v>
      </c>
      <c r="Q81">
        <v>20220520</v>
      </c>
      <c r="R81" t="s">
        <v>0</v>
      </c>
      <c r="S81">
        <v>9745</v>
      </c>
      <c r="T81">
        <v>1788</v>
      </c>
      <c r="U81">
        <v>9181</v>
      </c>
      <c r="V81">
        <v>177</v>
      </c>
      <c r="W81">
        <f t="shared" si="8"/>
        <v>0.94212416623909701</v>
      </c>
      <c r="X81">
        <f t="shared" si="9"/>
        <v>1.9278945648622155E-2</v>
      </c>
    </row>
    <row r="82" spans="1:24" x14ac:dyDescent="0.15">
      <c r="A82">
        <v>20220520</v>
      </c>
      <c r="B82" t="s">
        <v>1</v>
      </c>
      <c r="C82">
        <v>43000</v>
      </c>
      <c r="D82">
        <v>7676</v>
      </c>
      <c r="E82" s="3">
        <f t="shared" si="5"/>
        <v>0.17851162790697675</v>
      </c>
      <c r="H82">
        <v>20220520</v>
      </c>
      <c r="I82" t="s">
        <v>1</v>
      </c>
      <c r="J82">
        <v>43000</v>
      </c>
      <c r="K82">
        <v>2922</v>
      </c>
      <c r="L82" s="3">
        <f t="shared" si="6"/>
        <v>6.7953488372093029E-2</v>
      </c>
      <c r="M82">
        <v>902</v>
      </c>
      <c r="N82" s="3">
        <f t="shared" si="7"/>
        <v>2.097674418604651E-2</v>
      </c>
      <c r="Q82">
        <v>20220520</v>
      </c>
      <c r="R82" t="s">
        <v>1</v>
      </c>
      <c r="S82">
        <v>43000</v>
      </c>
      <c r="T82">
        <v>2920</v>
      </c>
      <c r="U82">
        <v>41660</v>
      </c>
      <c r="V82">
        <v>398</v>
      </c>
      <c r="W82">
        <f t="shared" si="8"/>
        <v>0.96883720930232553</v>
      </c>
      <c r="X82">
        <f t="shared" si="9"/>
        <v>9.5535285645703318E-3</v>
      </c>
    </row>
    <row r="83" spans="1:24" x14ac:dyDescent="0.15">
      <c r="A83">
        <v>20220520</v>
      </c>
      <c r="B83" t="s">
        <v>4</v>
      </c>
      <c r="C83">
        <v>2325</v>
      </c>
      <c r="D83">
        <v>184</v>
      </c>
      <c r="E83" s="3">
        <f t="shared" si="5"/>
        <v>7.9139784946236566E-2</v>
      </c>
      <c r="H83">
        <v>20220520</v>
      </c>
      <c r="I83" t="s">
        <v>4</v>
      </c>
      <c r="J83">
        <v>2325</v>
      </c>
      <c r="K83">
        <v>467</v>
      </c>
      <c r="L83" s="3">
        <f t="shared" si="6"/>
        <v>0.20086021505376345</v>
      </c>
      <c r="M83">
        <v>112</v>
      </c>
      <c r="N83" s="3">
        <f t="shared" si="7"/>
        <v>4.8172043010752688E-2</v>
      </c>
      <c r="Q83">
        <v>20220520</v>
      </c>
      <c r="R83" t="s">
        <v>4</v>
      </c>
      <c r="S83">
        <v>2325</v>
      </c>
      <c r="T83">
        <v>465</v>
      </c>
      <c r="U83">
        <v>2140</v>
      </c>
      <c r="V83">
        <v>61</v>
      </c>
      <c r="W83">
        <f t="shared" si="8"/>
        <v>0.9204301075268817</v>
      </c>
      <c r="X83">
        <f t="shared" si="9"/>
        <v>2.850467289719626E-2</v>
      </c>
    </row>
    <row r="84" spans="1:24" x14ac:dyDescent="0.15">
      <c r="A84">
        <v>20220520</v>
      </c>
      <c r="B84" t="s">
        <v>5</v>
      </c>
      <c r="C84">
        <v>5</v>
      </c>
      <c r="D84">
        <v>0</v>
      </c>
      <c r="E84" s="3">
        <f t="shared" si="5"/>
        <v>0</v>
      </c>
      <c r="H84">
        <v>20220520</v>
      </c>
      <c r="I84" t="s">
        <v>5</v>
      </c>
      <c r="J84">
        <v>5</v>
      </c>
      <c r="K84">
        <v>3</v>
      </c>
      <c r="L84" s="3">
        <f t="shared" si="6"/>
        <v>0.6</v>
      </c>
      <c r="M84">
        <v>0</v>
      </c>
      <c r="N84" s="3">
        <f t="shared" si="7"/>
        <v>0</v>
      </c>
      <c r="Q84">
        <v>20220520</v>
      </c>
      <c r="R84" t="s">
        <v>5</v>
      </c>
      <c r="S84">
        <v>5</v>
      </c>
      <c r="T84">
        <v>3</v>
      </c>
      <c r="U84">
        <v>4</v>
      </c>
      <c r="V84">
        <v>0</v>
      </c>
      <c r="W84">
        <f t="shared" si="8"/>
        <v>0.8</v>
      </c>
      <c r="X84">
        <f t="shared" si="9"/>
        <v>0</v>
      </c>
    </row>
    <row r="85" spans="1:24" x14ac:dyDescent="0.15">
      <c r="A85">
        <v>20220520</v>
      </c>
      <c r="B85" t="s">
        <v>6</v>
      </c>
      <c r="C85">
        <v>9351</v>
      </c>
      <c r="D85">
        <v>1507</v>
      </c>
      <c r="E85" s="3">
        <f t="shared" si="5"/>
        <v>0.16115923430649129</v>
      </c>
      <c r="H85">
        <v>20220520</v>
      </c>
      <c r="I85" t="s">
        <v>6</v>
      </c>
      <c r="J85">
        <v>9351</v>
      </c>
      <c r="K85">
        <v>1491</v>
      </c>
      <c r="L85" s="3">
        <f t="shared" si="6"/>
        <v>0.15944818735964067</v>
      </c>
      <c r="M85">
        <v>407</v>
      </c>
      <c r="N85" s="3">
        <f t="shared" si="7"/>
        <v>4.3524756710512244E-2</v>
      </c>
      <c r="Q85">
        <v>20220520</v>
      </c>
      <c r="R85" t="s">
        <v>6</v>
      </c>
      <c r="S85">
        <v>9351</v>
      </c>
      <c r="T85">
        <v>1491</v>
      </c>
      <c r="U85">
        <v>8712</v>
      </c>
      <c r="V85">
        <v>210</v>
      </c>
      <c r="W85">
        <f t="shared" si="8"/>
        <v>0.93166506256015402</v>
      </c>
      <c r="X85">
        <f t="shared" si="9"/>
        <v>2.4104683195592287E-2</v>
      </c>
    </row>
    <row r="86" spans="1:24" x14ac:dyDescent="0.15">
      <c r="A86">
        <v>20220523</v>
      </c>
      <c r="B86" t="s">
        <v>2</v>
      </c>
      <c r="C86">
        <v>196</v>
      </c>
      <c r="D86">
        <v>6</v>
      </c>
      <c r="E86" s="3">
        <f t="shared" si="5"/>
        <v>3.0612244897959183E-2</v>
      </c>
      <c r="H86">
        <v>20220523</v>
      </c>
      <c r="I86" t="s">
        <v>2</v>
      </c>
      <c r="J86">
        <v>196</v>
      </c>
      <c r="K86">
        <v>44</v>
      </c>
      <c r="L86" s="3">
        <f t="shared" si="6"/>
        <v>0.22448979591836735</v>
      </c>
      <c r="M86">
        <v>21</v>
      </c>
      <c r="N86" s="3">
        <f t="shared" si="7"/>
        <v>0.10714285714285714</v>
      </c>
      <c r="Q86">
        <v>20220523</v>
      </c>
      <c r="R86" t="s">
        <v>2</v>
      </c>
      <c r="S86">
        <v>196</v>
      </c>
      <c r="T86">
        <v>45</v>
      </c>
      <c r="U86">
        <v>167</v>
      </c>
      <c r="V86">
        <v>11</v>
      </c>
      <c r="W86">
        <f t="shared" si="8"/>
        <v>0.85204081632653061</v>
      </c>
      <c r="X86">
        <f t="shared" si="9"/>
        <v>6.5868263473053898E-2</v>
      </c>
    </row>
    <row r="87" spans="1:24" x14ac:dyDescent="0.15">
      <c r="A87">
        <v>20220523</v>
      </c>
      <c r="B87" t="s">
        <v>3</v>
      </c>
      <c r="C87">
        <v>1782</v>
      </c>
      <c r="D87">
        <v>158</v>
      </c>
      <c r="E87" s="3">
        <f t="shared" si="5"/>
        <v>8.866442199775533E-2</v>
      </c>
      <c r="H87">
        <v>20220523</v>
      </c>
      <c r="I87" t="s">
        <v>3</v>
      </c>
      <c r="J87">
        <v>1782</v>
      </c>
      <c r="K87">
        <v>321</v>
      </c>
      <c r="L87" s="3">
        <f t="shared" si="6"/>
        <v>0.18013468013468015</v>
      </c>
      <c r="M87">
        <v>90</v>
      </c>
      <c r="N87" s="3">
        <f t="shared" si="7"/>
        <v>5.0505050505050504E-2</v>
      </c>
      <c r="Q87">
        <v>20220523</v>
      </c>
      <c r="R87" t="s">
        <v>3</v>
      </c>
      <c r="S87">
        <v>1782</v>
      </c>
      <c r="T87">
        <v>321</v>
      </c>
      <c r="U87">
        <v>1624</v>
      </c>
      <c r="V87">
        <v>50</v>
      </c>
      <c r="W87">
        <f t="shared" si="8"/>
        <v>0.91133557800224463</v>
      </c>
      <c r="X87">
        <f t="shared" si="9"/>
        <v>3.0788177339901478E-2</v>
      </c>
    </row>
    <row r="88" spans="1:24" x14ac:dyDescent="0.15">
      <c r="A88">
        <v>20220523</v>
      </c>
      <c r="B88" t="s">
        <v>0</v>
      </c>
      <c r="C88">
        <v>8108</v>
      </c>
      <c r="D88">
        <v>1769</v>
      </c>
      <c r="E88" s="3">
        <f t="shared" si="5"/>
        <v>0.21817957572767638</v>
      </c>
      <c r="H88">
        <v>20220523</v>
      </c>
      <c r="I88" t="s">
        <v>0</v>
      </c>
      <c r="J88">
        <v>8108</v>
      </c>
      <c r="K88">
        <v>1362</v>
      </c>
      <c r="L88" s="3">
        <f t="shared" si="6"/>
        <v>0.16798223976319684</v>
      </c>
      <c r="M88">
        <v>287</v>
      </c>
      <c r="N88" s="3">
        <f t="shared" si="7"/>
        <v>3.5397138628515047E-2</v>
      </c>
      <c r="Q88">
        <v>20220523</v>
      </c>
      <c r="R88" t="s">
        <v>0</v>
      </c>
      <c r="S88">
        <v>8108</v>
      </c>
      <c r="T88">
        <v>1362</v>
      </c>
      <c r="U88">
        <v>7653</v>
      </c>
      <c r="V88">
        <v>150</v>
      </c>
      <c r="W88">
        <f t="shared" si="8"/>
        <v>0.94388258510113465</v>
      </c>
      <c r="X88">
        <f t="shared" si="9"/>
        <v>1.9600156801254411E-2</v>
      </c>
    </row>
    <row r="89" spans="1:24" x14ac:dyDescent="0.15">
      <c r="A89">
        <v>20220523</v>
      </c>
      <c r="B89" t="s">
        <v>1</v>
      </c>
      <c r="C89">
        <v>35910</v>
      </c>
      <c r="D89">
        <v>7747</v>
      </c>
      <c r="E89" s="3">
        <f t="shared" si="5"/>
        <v>0.21573377889167364</v>
      </c>
      <c r="H89">
        <v>20220523</v>
      </c>
      <c r="I89" t="s">
        <v>1</v>
      </c>
      <c r="J89">
        <v>35910</v>
      </c>
      <c r="K89">
        <v>2210</v>
      </c>
      <c r="L89" s="3">
        <f t="shared" si="6"/>
        <v>6.1542745753272066E-2</v>
      </c>
      <c r="M89">
        <v>798</v>
      </c>
      <c r="N89" s="3">
        <f t="shared" si="7"/>
        <v>2.2222222222222223E-2</v>
      </c>
      <c r="Q89">
        <v>20220523</v>
      </c>
      <c r="R89" t="s">
        <v>1</v>
      </c>
      <c r="S89">
        <v>35910</v>
      </c>
      <c r="T89">
        <v>2213</v>
      </c>
      <c r="U89">
        <v>34783</v>
      </c>
      <c r="V89">
        <v>327</v>
      </c>
      <c r="W89">
        <f t="shared" si="8"/>
        <v>0.96861598440545804</v>
      </c>
      <c r="X89">
        <f t="shared" si="9"/>
        <v>9.4011442371273318E-3</v>
      </c>
    </row>
    <row r="90" spans="1:24" x14ac:dyDescent="0.15">
      <c r="A90">
        <v>20220523</v>
      </c>
      <c r="B90" t="s">
        <v>4</v>
      </c>
      <c r="C90">
        <v>1986</v>
      </c>
      <c r="D90">
        <v>193</v>
      </c>
      <c r="E90" s="3">
        <f t="shared" si="5"/>
        <v>9.7180261832829809E-2</v>
      </c>
      <c r="H90">
        <v>20220523</v>
      </c>
      <c r="I90" t="s">
        <v>4</v>
      </c>
      <c r="J90">
        <v>1986</v>
      </c>
      <c r="K90">
        <v>343</v>
      </c>
      <c r="L90" s="3">
        <f t="shared" si="6"/>
        <v>0.17270896273917422</v>
      </c>
      <c r="M90">
        <v>86</v>
      </c>
      <c r="N90" s="3">
        <f t="shared" si="7"/>
        <v>4.3303121852970798E-2</v>
      </c>
      <c r="Q90">
        <v>20220523</v>
      </c>
      <c r="R90" t="s">
        <v>4</v>
      </c>
      <c r="S90">
        <v>1986</v>
      </c>
      <c r="T90">
        <v>342</v>
      </c>
      <c r="U90">
        <v>1843</v>
      </c>
      <c r="V90">
        <v>50</v>
      </c>
      <c r="W90">
        <f t="shared" si="8"/>
        <v>0.92799597180261828</v>
      </c>
      <c r="X90">
        <f t="shared" si="9"/>
        <v>2.7129679869777535E-2</v>
      </c>
    </row>
    <row r="91" spans="1:24" x14ac:dyDescent="0.15">
      <c r="A91">
        <v>20220523</v>
      </c>
      <c r="B91" t="s">
        <v>5</v>
      </c>
      <c r="C91">
        <v>7</v>
      </c>
      <c r="D91">
        <v>0</v>
      </c>
      <c r="E91" s="3">
        <f t="shared" si="5"/>
        <v>0</v>
      </c>
      <c r="H91">
        <v>20220523</v>
      </c>
      <c r="I91" t="s">
        <v>5</v>
      </c>
      <c r="J91">
        <v>7</v>
      </c>
      <c r="K91">
        <v>0</v>
      </c>
      <c r="L91" s="3">
        <f t="shared" si="6"/>
        <v>0</v>
      </c>
      <c r="M91">
        <v>0</v>
      </c>
      <c r="N91" s="3">
        <f t="shared" si="7"/>
        <v>0</v>
      </c>
      <c r="Q91">
        <v>20220523</v>
      </c>
      <c r="R91" t="s">
        <v>5</v>
      </c>
      <c r="S91">
        <v>7</v>
      </c>
      <c r="T91">
        <v>0</v>
      </c>
      <c r="U91">
        <v>7</v>
      </c>
      <c r="V91">
        <v>0</v>
      </c>
      <c r="W91">
        <f t="shared" si="8"/>
        <v>1</v>
      </c>
      <c r="X91">
        <f t="shared" si="9"/>
        <v>0</v>
      </c>
    </row>
    <row r="92" spans="1:24" x14ac:dyDescent="0.15">
      <c r="A92">
        <v>20220523</v>
      </c>
      <c r="B92" t="s">
        <v>6</v>
      </c>
      <c r="C92">
        <v>6852</v>
      </c>
      <c r="D92">
        <v>1404</v>
      </c>
      <c r="E92" s="3">
        <f t="shared" si="5"/>
        <v>0.20490367775831875</v>
      </c>
      <c r="H92">
        <v>20220523</v>
      </c>
      <c r="I92" t="s">
        <v>6</v>
      </c>
      <c r="J92">
        <v>6852</v>
      </c>
      <c r="K92">
        <v>986</v>
      </c>
      <c r="L92" s="3">
        <f t="shared" si="6"/>
        <v>0.14389959136018682</v>
      </c>
      <c r="M92">
        <v>307</v>
      </c>
      <c r="N92" s="3">
        <f t="shared" si="7"/>
        <v>4.4804436660828957E-2</v>
      </c>
      <c r="Q92">
        <v>20220523</v>
      </c>
      <c r="R92" t="s">
        <v>6</v>
      </c>
      <c r="S92">
        <v>6852</v>
      </c>
      <c r="T92">
        <v>985</v>
      </c>
      <c r="U92">
        <v>6334</v>
      </c>
      <c r="V92">
        <v>169</v>
      </c>
      <c r="W92">
        <f t="shared" si="8"/>
        <v>0.92440163455925273</v>
      </c>
      <c r="X92">
        <f t="shared" si="9"/>
        <v>2.6681401957688665E-2</v>
      </c>
    </row>
    <row r="93" spans="1:24" x14ac:dyDescent="0.15">
      <c r="A93">
        <v>20220524</v>
      </c>
      <c r="B93" t="s">
        <v>2</v>
      </c>
      <c r="C93">
        <v>196</v>
      </c>
      <c r="D93">
        <v>5</v>
      </c>
      <c r="E93" s="3">
        <f t="shared" si="5"/>
        <v>2.5510204081632654E-2</v>
      </c>
      <c r="H93">
        <v>20220524</v>
      </c>
      <c r="I93" t="s">
        <v>2</v>
      </c>
      <c r="J93">
        <v>196</v>
      </c>
      <c r="K93">
        <v>40</v>
      </c>
      <c r="L93" s="3">
        <f t="shared" si="6"/>
        <v>0.20408163265306123</v>
      </c>
      <c r="M93">
        <v>13</v>
      </c>
      <c r="N93" s="3">
        <f t="shared" si="7"/>
        <v>6.6326530612244902E-2</v>
      </c>
      <c r="Q93">
        <v>20220524</v>
      </c>
      <c r="R93" t="s">
        <v>2</v>
      </c>
      <c r="S93">
        <v>196</v>
      </c>
      <c r="T93">
        <v>40</v>
      </c>
      <c r="U93">
        <v>175</v>
      </c>
      <c r="V93">
        <v>9</v>
      </c>
      <c r="W93">
        <f t="shared" si="8"/>
        <v>0.8928571428571429</v>
      </c>
      <c r="X93">
        <f t="shared" si="9"/>
        <v>5.1428571428571428E-2</v>
      </c>
    </row>
    <row r="94" spans="1:24" x14ac:dyDescent="0.15">
      <c r="A94">
        <v>20220524</v>
      </c>
      <c r="B94" t="s">
        <v>3</v>
      </c>
      <c r="C94">
        <v>1660</v>
      </c>
      <c r="D94">
        <v>133</v>
      </c>
      <c r="E94" s="3">
        <f t="shared" si="5"/>
        <v>8.0120481927710846E-2</v>
      </c>
      <c r="H94">
        <v>20220524</v>
      </c>
      <c r="I94" t="s">
        <v>3</v>
      </c>
      <c r="J94">
        <v>1660</v>
      </c>
      <c r="K94">
        <v>253</v>
      </c>
      <c r="L94" s="3">
        <f t="shared" si="6"/>
        <v>0.15240963855421688</v>
      </c>
      <c r="M94">
        <v>75</v>
      </c>
      <c r="N94" s="3">
        <f t="shared" si="7"/>
        <v>4.5180722891566265E-2</v>
      </c>
      <c r="Q94">
        <v>20220524</v>
      </c>
      <c r="R94" t="s">
        <v>3</v>
      </c>
      <c r="S94">
        <v>1660</v>
      </c>
      <c r="T94">
        <v>253</v>
      </c>
      <c r="U94">
        <v>1535</v>
      </c>
      <c r="V94">
        <v>38</v>
      </c>
      <c r="W94">
        <f t="shared" si="8"/>
        <v>0.92469879518072284</v>
      </c>
      <c r="X94">
        <f t="shared" si="9"/>
        <v>2.4755700325732898E-2</v>
      </c>
    </row>
    <row r="95" spans="1:24" x14ac:dyDescent="0.15">
      <c r="A95">
        <v>20220524</v>
      </c>
      <c r="B95" t="s">
        <v>0</v>
      </c>
      <c r="C95">
        <v>7448</v>
      </c>
      <c r="D95">
        <v>1673</v>
      </c>
      <c r="E95" s="3">
        <f t="shared" si="5"/>
        <v>0.22462406015037595</v>
      </c>
      <c r="H95">
        <v>20220524</v>
      </c>
      <c r="I95" t="s">
        <v>0</v>
      </c>
      <c r="J95">
        <v>7448</v>
      </c>
      <c r="K95">
        <v>1088</v>
      </c>
      <c r="L95" s="3">
        <f t="shared" si="6"/>
        <v>0.1460794844253491</v>
      </c>
      <c r="M95">
        <v>199</v>
      </c>
      <c r="N95" s="3">
        <f t="shared" si="7"/>
        <v>2.671858216970999E-2</v>
      </c>
      <c r="Q95">
        <v>20220524</v>
      </c>
      <c r="R95" t="s">
        <v>0</v>
      </c>
      <c r="S95">
        <v>7448</v>
      </c>
      <c r="T95">
        <v>1088</v>
      </c>
      <c r="U95">
        <v>7083</v>
      </c>
      <c r="V95">
        <v>110</v>
      </c>
      <c r="W95">
        <f t="shared" si="8"/>
        <v>0.95099355531686358</v>
      </c>
      <c r="X95">
        <f t="shared" si="9"/>
        <v>1.5530142594945645E-2</v>
      </c>
    </row>
    <row r="96" spans="1:24" x14ac:dyDescent="0.15">
      <c r="A96">
        <v>20220524</v>
      </c>
      <c r="B96" t="s">
        <v>1</v>
      </c>
      <c r="C96">
        <v>44902</v>
      </c>
      <c r="D96">
        <v>7910</v>
      </c>
      <c r="E96" s="3">
        <f t="shared" si="5"/>
        <v>0.17616141819963477</v>
      </c>
      <c r="H96">
        <v>20220524</v>
      </c>
      <c r="I96" t="s">
        <v>1</v>
      </c>
      <c r="J96">
        <v>44902</v>
      </c>
      <c r="K96">
        <v>1915</v>
      </c>
      <c r="L96" s="3">
        <f t="shared" si="6"/>
        <v>4.264843436817959E-2</v>
      </c>
      <c r="M96">
        <v>775</v>
      </c>
      <c r="N96" s="3">
        <f t="shared" si="7"/>
        <v>1.7259810253440828E-2</v>
      </c>
      <c r="Q96">
        <v>20220524</v>
      </c>
      <c r="R96" t="s">
        <v>1</v>
      </c>
      <c r="S96">
        <v>44902</v>
      </c>
      <c r="T96">
        <v>1915</v>
      </c>
      <c r="U96">
        <v>43725</v>
      </c>
      <c r="V96">
        <v>293</v>
      </c>
      <c r="W96">
        <f t="shared" si="8"/>
        <v>0.97378735913767756</v>
      </c>
      <c r="X96">
        <f t="shared" si="9"/>
        <v>6.7009719839908515E-3</v>
      </c>
    </row>
    <row r="97" spans="1:24" x14ac:dyDescent="0.15">
      <c r="A97">
        <v>20220524</v>
      </c>
      <c r="B97" t="s">
        <v>4</v>
      </c>
      <c r="C97">
        <v>2121</v>
      </c>
      <c r="D97">
        <v>171</v>
      </c>
      <c r="E97" s="3">
        <f t="shared" si="5"/>
        <v>8.0622347949080617E-2</v>
      </c>
      <c r="H97">
        <v>20220524</v>
      </c>
      <c r="I97" t="s">
        <v>4</v>
      </c>
      <c r="J97">
        <v>2121</v>
      </c>
      <c r="K97">
        <v>326</v>
      </c>
      <c r="L97" s="3">
        <f t="shared" si="6"/>
        <v>0.1537010843941537</v>
      </c>
      <c r="M97">
        <v>72</v>
      </c>
      <c r="N97" s="3">
        <f t="shared" si="7"/>
        <v>3.3946251768033946E-2</v>
      </c>
      <c r="Q97">
        <v>20220524</v>
      </c>
      <c r="R97" t="s">
        <v>4</v>
      </c>
      <c r="S97">
        <v>2121</v>
      </c>
      <c r="T97">
        <v>325</v>
      </c>
      <c r="U97">
        <v>2000</v>
      </c>
      <c r="V97">
        <v>45</v>
      </c>
      <c r="W97">
        <f t="shared" si="8"/>
        <v>0.94295143800094294</v>
      </c>
      <c r="X97">
        <f t="shared" si="9"/>
        <v>2.2499999999999999E-2</v>
      </c>
    </row>
    <row r="98" spans="1:24" x14ac:dyDescent="0.15">
      <c r="A98">
        <v>20220524</v>
      </c>
      <c r="B98" t="s">
        <v>5</v>
      </c>
      <c r="C98">
        <v>4</v>
      </c>
      <c r="D98">
        <v>0</v>
      </c>
      <c r="E98" s="3">
        <f t="shared" si="5"/>
        <v>0</v>
      </c>
      <c r="H98">
        <v>20220524</v>
      </c>
      <c r="I98" t="s">
        <v>5</v>
      </c>
      <c r="J98">
        <v>4</v>
      </c>
      <c r="K98">
        <v>1</v>
      </c>
      <c r="L98" s="3">
        <f t="shared" si="6"/>
        <v>0.25</v>
      </c>
      <c r="M98">
        <v>0</v>
      </c>
      <c r="N98" s="3">
        <f t="shared" si="7"/>
        <v>0</v>
      </c>
      <c r="Q98">
        <v>20220524</v>
      </c>
      <c r="R98" t="s">
        <v>5</v>
      </c>
      <c r="S98">
        <v>4</v>
      </c>
      <c r="T98">
        <v>1</v>
      </c>
      <c r="U98">
        <v>4</v>
      </c>
      <c r="V98">
        <v>0</v>
      </c>
      <c r="W98">
        <f t="shared" si="8"/>
        <v>1</v>
      </c>
      <c r="X98">
        <f t="shared" si="9"/>
        <v>0</v>
      </c>
    </row>
    <row r="99" spans="1:24" x14ac:dyDescent="0.15">
      <c r="A99">
        <v>20220524</v>
      </c>
      <c r="B99" t="s">
        <v>6</v>
      </c>
      <c r="C99">
        <v>7099</v>
      </c>
      <c r="D99">
        <v>1287</v>
      </c>
      <c r="E99" s="3">
        <f t="shared" si="5"/>
        <v>0.18129313987885617</v>
      </c>
      <c r="H99">
        <v>20220524</v>
      </c>
      <c r="I99" t="s">
        <v>6</v>
      </c>
      <c r="J99">
        <v>7099</v>
      </c>
      <c r="K99">
        <v>887</v>
      </c>
      <c r="L99" s="3">
        <f t="shared" si="6"/>
        <v>0.12494717565854346</v>
      </c>
      <c r="M99">
        <v>254</v>
      </c>
      <c r="N99" s="3">
        <f t="shared" si="7"/>
        <v>3.5779687279898574E-2</v>
      </c>
      <c r="Q99">
        <v>20220524</v>
      </c>
      <c r="R99" t="s">
        <v>6</v>
      </c>
      <c r="S99">
        <v>7099</v>
      </c>
      <c r="T99">
        <v>888</v>
      </c>
      <c r="U99">
        <v>6665</v>
      </c>
      <c r="V99">
        <v>124</v>
      </c>
      <c r="W99">
        <f t="shared" si="8"/>
        <v>0.93886462882096067</v>
      </c>
      <c r="X99">
        <f t="shared" si="9"/>
        <v>1.8604651162790697E-2</v>
      </c>
    </row>
    <row r="100" spans="1:24" x14ac:dyDescent="0.15">
      <c r="A100">
        <v>20220525</v>
      </c>
      <c r="B100" t="s">
        <v>2</v>
      </c>
      <c r="C100">
        <v>162</v>
      </c>
      <c r="D100">
        <v>5</v>
      </c>
      <c r="E100" s="3">
        <f t="shared" si="5"/>
        <v>3.0864197530864196E-2</v>
      </c>
      <c r="H100">
        <v>20220525</v>
      </c>
      <c r="I100" t="s">
        <v>2</v>
      </c>
      <c r="J100">
        <v>162</v>
      </c>
      <c r="K100">
        <v>41</v>
      </c>
      <c r="L100" s="3">
        <f t="shared" si="6"/>
        <v>0.25308641975308643</v>
      </c>
      <c r="M100">
        <v>14</v>
      </c>
      <c r="N100" s="3">
        <f t="shared" si="7"/>
        <v>8.6419753086419748E-2</v>
      </c>
      <c r="Q100">
        <v>20220525</v>
      </c>
      <c r="R100" t="s">
        <v>2</v>
      </c>
      <c r="S100">
        <v>162</v>
      </c>
      <c r="T100">
        <v>41</v>
      </c>
      <c r="U100">
        <v>143</v>
      </c>
      <c r="V100">
        <v>8</v>
      </c>
      <c r="W100">
        <f t="shared" si="8"/>
        <v>0.88271604938271608</v>
      </c>
      <c r="X100">
        <f t="shared" si="9"/>
        <v>5.5944055944055944E-2</v>
      </c>
    </row>
    <row r="101" spans="1:24" x14ac:dyDescent="0.15">
      <c r="A101">
        <v>20220525</v>
      </c>
      <c r="B101" t="s">
        <v>3</v>
      </c>
      <c r="C101">
        <v>1498</v>
      </c>
      <c r="D101">
        <v>148</v>
      </c>
      <c r="E101" s="3">
        <f t="shared" si="5"/>
        <v>9.879839786381843E-2</v>
      </c>
      <c r="H101">
        <v>20220525</v>
      </c>
      <c r="I101" t="s">
        <v>3</v>
      </c>
      <c r="J101">
        <v>1498</v>
      </c>
      <c r="K101">
        <v>228</v>
      </c>
      <c r="L101" s="3">
        <f t="shared" si="6"/>
        <v>0.15220293724966621</v>
      </c>
      <c r="M101">
        <v>71</v>
      </c>
      <c r="N101" s="3">
        <f t="shared" si="7"/>
        <v>4.7396528704939919E-2</v>
      </c>
      <c r="Q101">
        <v>20220525</v>
      </c>
      <c r="R101" t="s">
        <v>3</v>
      </c>
      <c r="S101">
        <v>1498</v>
      </c>
      <c r="T101">
        <v>228</v>
      </c>
      <c r="U101">
        <v>1383</v>
      </c>
      <c r="V101">
        <v>42</v>
      </c>
      <c r="W101">
        <f t="shared" si="8"/>
        <v>0.92323097463284376</v>
      </c>
      <c r="X101">
        <f t="shared" si="9"/>
        <v>3.0368763557483729E-2</v>
      </c>
    </row>
    <row r="102" spans="1:24" x14ac:dyDescent="0.15">
      <c r="A102">
        <v>20220525</v>
      </c>
      <c r="B102" t="s">
        <v>0</v>
      </c>
      <c r="C102">
        <v>7446</v>
      </c>
      <c r="D102">
        <v>1811</v>
      </c>
      <c r="E102" s="3">
        <f t="shared" si="5"/>
        <v>0.24321783507923717</v>
      </c>
      <c r="H102">
        <v>20220525</v>
      </c>
      <c r="I102" t="s">
        <v>0</v>
      </c>
      <c r="J102">
        <v>7446</v>
      </c>
      <c r="K102">
        <v>1232</v>
      </c>
      <c r="L102" s="3">
        <f t="shared" si="6"/>
        <v>0.16545796400752083</v>
      </c>
      <c r="M102">
        <v>195</v>
      </c>
      <c r="N102" s="3">
        <f t="shared" si="7"/>
        <v>2.6188557614826753E-2</v>
      </c>
      <c r="Q102">
        <v>20220525</v>
      </c>
      <c r="R102" t="s">
        <v>0</v>
      </c>
      <c r="S102">
        <v>7446</v>
      </c>
      <c r="T102">
        <v>1231</v>
      </c>
      <c r="U102">
        <v>7089</v>
      </c>
      <c r="V102">
        <v>100</v>
      </c>
      <c r="W102">
        <f t="shared" si="8"/>
        <v>0.95205479452054798</v>
      </c>
      <c r="X102">
        <f t="shared" si="9"/>
        <v>1.4106361969248131E-2</v>
      </c>
    </row>
    <row r="103" spans="1:24" x14ac:dyDescent="0.15">
      <c r="A103">
        <v>20220525</v>
      </c>
      <c r="B103" t="s">
        <v>1</v>
      </c>
      <c r="C103">
        <v>38157</v>
      </c>
      <c r="D103">
        <v>7389</v>
      </c>
      <c r="E103" s="3">
        <f t="shared" si="5"/>
        <v>0.19364729931598396</v>
      </c>
      <c r="H103">
        <v>20220525</v>
      </c>
      <c r="I103" t="s">
        <v>1</v>
      </c>
      <c r="J103">
        <v>38157</v>
      </c>
      <c r="K103">
        <v>2044</v>
      </c>
      <c r="L103" s="3">
        <f t="shared" si="6"/>
        <v>5.356815263254449E-2</v>
      </c>
      <c r="M103">
        <v>693</v>
      </c>
      <c r="N103" s="3">
        <f t="shared" si="7"/>
        <v>1.8161805173362685E-2</v>
      </c>
      <c r="Q103">
        <v>20220525</v>
      </c>
      <c r="R103" t="s">
        <v>1</v>
      </c>
      <c r="S103">
        <v>38157</v>
      </c>
      <c r="T103">
        <v>2045</v>
      </c>
      <c r="U103">
        <v>37083</v>
      </c>
      <c r="V103">
        <v>281</v>
      </c>
      <c r="W103">
        <f t="shared" si="8"/>
        <v>0.97185313310794874</v>
      </c>
      <c r="X103">
        <f t="shared" si="9"/>
        <v>7.5775962031119377E-3</v>
      </c>
    </row>
    <row r="104" spans="1:24" x14ac:dyDescent="0.15">
      <c r="A104">
        <v>20220525</v>
      </c>
      <c r="B104" t="s">
        <v>4</v>
      </c>
      <c r="C104">
        <v>1915</v>
      </c>
      <c r="D104">
        <v>164</v>
      </c>
      <c r="E104" s="3">
        <f t="shared" si="5"/>
        <v>8.563968668407311E-2</v>
      </c>
      <c r="H104">
        <v>20220525</v>
      </c>
      <c r="I104" t="s">
        <v>4</v>
      </c>
      <c r="J104">
        <v>1915</v>
      </c>
      <c r="K104">
        <v>316</v>
      </c>
      <c r="L104" s="3">
        <f t="shared" si="6"/>
        <v>0.16501305483028719</v>
      </c>
      <c r="M104">
        <v>82</v>
      </c>
      <c r="N104" s="3">
        <f t="shared" si="7"/>
        <v>4.2819843342036555E-2</v>
      </c>
      <c r="Q104">
        <v>20220525</v>
      </c>
      <c r="R104" t="s">
        <v>4</v>
      </c>
      <c r="S104">
        <v>1915</v>
      </c>
      <c r="T104">
        <v>313</v>
      </c>
      <c r="U104">
        <v>1786</v>
      </c>
      <c r="V104">
        <v>49</v>
      </c>
      <c r="W104">
        <f t="shared" si="8"/>
        <v>0.93263707571801568</v>
      </c>
      <c r="X104">
        <f t="shared" si="9"/>
        <v>2.7435610302351622E-2</v>
      </c>
    </row>
    <row r="105" spans="1:24" x14ac:dyDescent="0.15">
      <c r="A105">
        <v>20220525</v>
      </c>
      <c r="B105" t="s">
        <v>5</v>
      </c>
      <c r="C105">
        <v>4</v>
      </c>
      <c r="D105">
        <v>0</v>
      </c>
      <c r="E105" s="3">
        <f t="shared" si="5"/>
        <v>0</v>
      </c>
      <c r="H105">
        <v>20220525</v>
      </c>
      <c r="I105" t="s">
        <v>5</v>
      </c>
      <c r="J105">
        <v>4</v>
      </c>
      <c r="K105">
        <v>2</v>
      </c>
      <c r="L105" s="3">
        <f t="shared" si="6"/>
        <v>0.5</v>
      </c>
      <c r="M105">
        <v>0</v>
      </c>
      <c r="N105" s="3">
        <f t="shared" si="7"/>
        <v>0</v>
      </c>
      <c r="Q105">
        <v>20220525</v>
      </c>
      <c r="R105" t="s">
        <v>5</v>
      </c>
      <c r="S105">
        <v>4</v>
      </c>
      <c r="T105">
        <v>2</v>
      </c>
      <c r="U105">
        <v>4</v>
      </c>
      <c r="V105">
        <v>0</v>
      </c>
      <c r="W105">
        <f t="shared" si="8"/>
        <v>1</v>
      </c>
      <c r="X105">
        <f t="shared" si="9"/>
        <v>0</v>
      </c>
    </row>
    <row r="106" spans="1:24" x14ac:dyDescent="0.15">
      <c r="A106">
        <v>20220525</v>
      </c>
      <c r="B106" t="s">
        <v>6</v>
      </c>
      <c r="C106">
        <v>6730</v>
      </c>
      <c r="D106">
        <v>1328</v>
      </c>
      <c r="E106" s="3">
        <f t="shared" si="5"/>
        <v>0.19732540861812778</v>
      </c>
      <c r="H106">
        <v>20220525</v>
      </c>
      <c r="I106" t="s">
        <v>6</v>
      </c>
      <c r="J106">
        <v>6730</v>
      </c>
      <c r="K106">
        <v>967</v>
      </c>
      <c r="L106" s="3">
        <f t="shared" si="6"/>
        <v>0.14368499257057948</v>
      </c>
      <c r="M106">
        <v>281</v>
      </c>
      <c r="N106" s="3">
        <f t="shared" si="7"/>
        <v>4.1753343239227338E-2</v>
      </c>
      <c r="Q106">
        <v>20220525</v>
      </c>
      <c r="R106" t="s">
        <v>6</v>
      </c>
      <c r="S106">
        <v>6730</v>
      </c>
      <c r="T106">
        <v>968</v>
      </c>
      <c r="U106">
        <v>6259</v>
      </c>
      <c r="V106">
        <v>150</v>
      </c>
      <c r="W106">
        <f t="shared" si="8"/>
        <v>0.93001485884101043</v>
      </c>
      <c r="X106">
        <f t="shared" si="9"/>
        <v>2.3965489694839432E-2</v>
      </c>
    </row>
    <row r="107" spans="1:24" x14ac:dyDescent="0.15">
      <c r="A107">
        <v>20220526</v>
      </c>
      <c r="B107" t="s">
        <v>2</v>
      </c>
      <c r="C107">
        <v>299</v>
      </c>
      <c r="D107">
        <v>2</v>
      </c>
      <c r="E107" s="3">
        <f t="shared" si="5"/>
        <v>6.688963210702341E-3</v>
      </c>
      <c r="H107">
        <v>20220526</v>
      </c>
      <c r="I107" t="s">
        <v>2</v>
      </c>
      <c r="J107">
        <v>299</v>
      </c>
      <c r="K107">
        <v>198</v>
      </c>
      <c r="L107" s="3">
        <f t="shared" si="6"/>
        <v>0.66220735785953178</v>
      </c>
      <c r="M107">
        <v>7</v>
      </c>
      <c r="N107" s="3">
        <f t="shared" si="7"/>
        <v>2.3411371237458192E-2</v>
      </c>
      <c r="Q107">
        <v>20220526</v>
      </c>
      <c r="R107" t="s">
        <v>2</v>
      </c>
      <c r="S107">
        <v>299</v>
      </c>
      <c r="T107">
        <v>198</v>
      </c>
      <c r="U107">
        <v>290</v>
      </c>
      <c r="V107">
        <v>2</v>
      </c>
      <c r="W107">
        <f t="shared" si="8"/>
        <v>0.96989966555183948</v>
      </c>
      <c r="X107">
        <f t="shared" si="9"/>
        <v>6.8965517241379309E-3</v>
      </c>
    </row>
    <row r="108" spans="1:24" x14ac:dyDescent="0.15">
      <c r="A108">
        <v>20220526</v>
      </c>
      <c r="B108" t="s">
        <v>3</v>
      </c>
      <c r="C108">
        <v>2134</v>
      </c>
      <c r="D108">
        <v>198</v>
      </c>
      <c r="E108" s="3">
        <f t="shared" si="5"/>
        <v>9.2783505154639179E-2</v>
      </c>
      <c r="H108">
        <v>20220526</v>
      </c>
      <c r="I108" t="s">
        <v>3</v>
      </c>
      <c r="J108">
        <v>2134</v>
      </c>
      <c r="K108">
        <v>398</v>
      </c>
      <c r="L108" s="3">
        <f t="shared" si="6"/>
        <v>0.18650421743205248</v>
      </c>
      <c r="M108">
        <v>108</v>
      </c>
      <c r="N108" s="3">
        <f t="shared" si="7"/>
        <v>5.0609184629803183E-2</v>
      </c>
      <c r="Q108">
        <v>20220526</v>
      </c>
      <c r="R108" t="s">
        <v>3</v>
      </c>
      <c r="S108">
        <v>2134</v>
      </c>
      <c r="T108">
        <v>398</v>
      </c>
      <c r="U108">
        <v>1956</v>
      </c>
      <c r="V108">
        <v>56</v>
      </c>
      <c r="W108">
        <f t="shared" si="8"/>
        <v>0.91658856607310213</v>
      </c>
      <c r="X108">
        <f t="shared" si="9"/>
        <v>2.8629856850715747E-2</v>
      </c>
    </row>
    <row r="109" spans="1:24" x14ac:dyDescent="0.15">
      <c r="A109">
        <v>20220526</v>
      </c>
      <c r="B109" t="s">
        <v>0</v>
      </c>
      <c r="C109">
        <v>8216</v>
      </c>
      <c r="D109">
        <v>1992</v>
      </c>
      <c r="E109" s="3">
        <f t="shared" si="5"/>
        <v>0.24245374878286272</v>
      </c>
      <c r="H109">
        <v>20220526</v>
      </c>
      <c r="I109" t="s">
        <v>0</v>
      </c>
      <c r="J109">
        <v>8216</v>
      </c>
      <c r="K109">
        <v>1473</v>
      </c>
      <c r="L109" s="3">
        <f t="shared" si="6"/>
        <v>0.17928432327166505</v>
      </c>
      <c r="M109">
        <v>268</v>
      </c>
      <c r="N109" s="3">
        <f t="shared" si="7"/>
        <v>3.261927945472249E-2</v>
      </c>
      <c r="Q109">
        <v>20220526</v>
      </c>
      <c r="R109" t="s">
        <v>0</v>
      </c>
      <c r="S109">
        <v>8216</v>
      </c>
      <c r="T109">
        <v>1473</v>
      </c>
      <c r="U109">
        <v>7749</v>
      </c>
      <c r="V109">
        <v>137</v>
      </c>
      <c r="W109">
        <f t="shared" si="8"/>
        <v>0.94315968841285291</v>
      </c>
      <c r="X109">
        <f t="shared" si="9"/>
        <v>1.7679700606529875E-2</v>
      </c>
    </row>
    <row r="110" spans="1:24" x14ac:dyDescent="0.15">
      <c r="A110">
        <v>20220526</v>
      </c>
      <c r="B110" t="s">
        <v>1</v>
      </c>
      <c r="C110">
        <v>36880</v>
      </c>
      <c r="D110">
        <v>7323</v>
      </c>
      <c r="E110" s="3">
        <f t="shared" si="5"/>
        <v>0.19856290672451193</v>
      </c>
      <c r="H110">
        <v>20220526</v>
      </c>
      <c r="I110" t="s">
        <v>1</v>
      </c>
      <c r="J110">
        <v>36880</v>
      </c>
      <c r="K110">
        <v>2619</v>
      </c>
      <c r="L110" s="3">
        <f t="shared" si="6"/>
        <v>7.1014099783080264E-2</v>
      </c>
      <c r="M110">
        <v>758</v>
      </c>
      <c r="N110" s="3">
        <f t="shared" si="7"/>
        <v>2.0553145336225598E-2</v>
      </c>
      <c r="Q110">
        <v>20220526</v>
      </c>
      <c r="R110" t="s">
        <v>1</v>
      </c>
      <c r="S110">
        <v>36880</v>
      </c>
      <c r="T110">
        <v>2619</v>
      </c>
      <c r="U110">
        <v>35724</v>
      </c>
      <c r="V110">
        <v>317</v>
      </c>
      <c r="W110">
        <f t="shared" si="8"/>
        <v>0.96865509761388291</v>
      </c>
      <c r="X110">
        <f t="shared" si="9"/>
        <v>8.8735863845034145E-3</v>
      </c>
    </row>
    <row r="111" spans="1:24" x14ac:dyDescent="0.15">
      <c r="A111">
        <v>20220526</v>
      </c>
      <c r="B111" t="s">
        <v>4</v>
      </c>
      <c r="C111">
        <v>2022</v>
      </c>
      <c r="D111">
        <v>184</v>
      </c>
      <c r="E111" s="3">
        <f t="shared" si="5"/>
        <v>9.0999010880316519E-2</v>
      </c>
      <c r="H111">
        <v>20220526</v>
      </c>
      <c r="I111" t="s">
        <v>4</v>
      </c>
      <c r="J111">
        <v>2022</v>
      </c>
      <c r="K111">
        <v>348</v>
      </c>
      <c r="L111" s="3">
        <f t="shared" si="6"/>
        <v>0.17210682492581603</v>
      </c>
      <c r="M111">
        <v>97</v>
      </c>
      <c r="N111" s="3">
        <f t="shared" si="7"/>
        <v>4.7972304648862513E-2</v>
      </c>
      <c r="Q111">
        <v>20220526</v>
      </c>
      <c r="R111" t="s">
        <v>4</v>
      </c>
      <c r="S111">
        <v>2022</v>
      </c>
      <c r="T111">
        <v>348</v>
      </c>
      <c r="U111">
        <v>1868</v>
      </c>
      <c r="V111">
        <v>46</v>
      </c>
      <c r="W111">
        <f t="shared" si="8"/>
        <v>0.923837784371909</v>
      </c>
      <c r="X111">
        <f t="shared" si="9"/>
        <v>2.4625267665952889E-2</v>
      </c>
    </row>
    <row r="112" spans="1:24" x14ac:dyDescent="0.15">
      <c r="A112">
        <v>20220526</v>
      </c>
      <c r="B112" t="s">
        <v>5</v>
      </c>
      <c r="C112">
        <v>5</v>
      </c>
      <c r="D112">
        <v>0</v>
      </c>
      <c r="E112" s="3">
        <f t="shared" si="5"/>
        <v>0</v>
      </c>
      <c r="H112">
        <v>20220526</v>
      </c>
      <c r="I112" t="s">
        <v>5</v>
      </c>
      <c r="J112">
        <v>5</v>
      </c>
      <c r="K112">
        <v>3</v>
      </c>
      <c r="L112" s="3">
        <f t="shared" si="6"/>
        <v>0.6</v>
      </c>
      <c r="M112">
        <v>0</v>
      </c>
      <c r="N112" s="3">
        <f t="shared" si="7"/>
        <v>0</v>
      </c>
      <c r="Q112">
        <v>20220526</v>
      </c>
      <c r="R112" t="s">
        <v>5</v>
      </c>
      <c r="S112">
        <v>5</v>
      </c>
      <c r="T112">
        <v>3</v>
      </c>
      <c r="U112">
        <v>5</v>
      </c>
      <c r="V112">
        <v>0</v>
      </c>
      <c r="W112">
        <f t="shared" si="8"/>
        <v>1</v>
      </c>
      <c r="X112">
        <f t="shared" si="9"/>
        <v>0</v>
      </c>
    </row>
    <row r="113" spans="1:24" x14ac:dyDescent="0.15">
      <c r="A113">
        <v>20220526</v>
      </c>
      <c r="B113" t="s">
        <v>6</v>
      </c>
      <c r="C113">
        <v>6658</v>
      </c>
      <c r="D113">
        <v>1465</v>
      </c>
      <c r="E113" s="3">
        <f t="shared" si="5"/>
        <v>0.22003604686091918</v>
      </c>
      <c r="H113">
        <v>20220526</v>
      </c>
      <c r="I113" t="s">
        <v>6</v>
      </c>
      <c r="J113">
        <v>6658</v>
      </c>
      <c r="K113">
        <v>1020</v>
      </c>
      <c r="L113" s="3">
        <f t="shared" si="6"/>
        <v>0.15319915890657856</v>
      </c>
      <c r="M113">
        <v>287</v>
      </c>
      <c r="N113" s="3">
        <f t="shared" si="7"/>
        <v>4.3106037849203964E-2</v>
      </c>
      <c r="Q113">
        <v>20220526</v>
      </c>
      <c r="R113" t="s">
        <v>6</v>
      </c>
      <c r="S113">
        <v>6658</v>
      </c>
      <c r="T113">
        <v>1020</v>
      </c>
      <c r="U113">
        <v>6185</v>
      </c>
      <c r="V113">
        <v>137</v>
      </c>
      <c r="W113">
        <f t="shared" si="8"/>
        <v>0.92895764493841992</v>
      </c>
      <c r="X113">
        <f t="shared" si="9"/>
        <v>2.2150363783346807E-2</v>
      </c>
    </row>
    <row r="114" spans="1:24" x14ac:dyDescent="0.15">
      <c r="A114">
        <v>20220527</v>
      </c>
      <c r="B114" t="s">
        <v>2</v>
      </c>
      <c r="C114">
        <v>1843</v>
      </c>
      <c r="D114">
        <v>2</v>
      </c>
      <c r="E114" s="3">
        <f t="shared" si="5"/>
        <v>1.0851871947911015E-3</v>
      </c>
      <c r="H114">
        <v>20220527</v>
      </c>
      <c r="I114" t="s">
        <v>2</v>
      </c>
      <c r="J114">
        <v>1843</v>
      </c>
      <c r="K114">
        <v>1710</v>
      </c>
      <c r="L114" s="3">
        <f t="shared" si="6"/>
        <v>0.92783505154639179</v>
      </c>
      <c r="M114">
        <v>7</v>
      </c>
      <c r="N114" s="3">
        <f t="shared" si="7"/>
        <v>3.7981551817688553E-3</v>
      </c>
      <c r="Q114">
        <v>20220527</v>
      </c>
      <c r="R114" t="s">
        <v>2</v>
      </c>
      <c r="S114">
        <v>1843</v>
      </c>
      <c r="T114">
        <v>1710</v>
      </c>
      <c r="U114">
        <v>1824</v>
      </c>
      <c r="V114">
        <v>2</v>
      </c>
      <c r="W114">
        <f t="shared" si="8"/>
        <v>0.98969072164948457</v>
      </c>
      <c r="X114">
        <f t="shared" si="9"/>
        <v>1.0964912280701754E-3</v>
      </c>
    </row>
    <row r="115" spans="1:24" x14ac:dyDescent="0.15">
      <c r="A115">
        <v>20220527</v>
      </c>
      <c r="B115" t="s">
        <v>3</v>
      </c>
      <c r="C115">
        <v>2007</v>
      </c>
      <c r="D115">
        <v>152</v>
      </c>
      <c r="E115" s="3">
        <f t="shared" si="5"/>
        <v>7.5734927752864972E-2</v>
      </c>
      <c r="H115">
        <v>20220527</v>
      </c>
      <c r="I115" t="s">
        <v>3</v>
      </c>
      <c r="J115">
        <v>2007</v>
      </c>
      <c r="K115">
        <v>425</v>
      </c>
      <c r="L115" s="3">
        <f t="shared" si="6"/>
        <v>0.21175884404583956</v>
      </c>
      <c r="M115">
        <v>94</v>
      </c>
      <c r="N115" s="3">
        <f t="shared" si="7"/>
        <v>4.6836073741903336E-2</v>
      </c>
      <c r="Q115">
        <v>20220527</v>
      </c>
      <c r="R115" t="s">
        <v>3</v>
      </c>
      <c r="S115">
        <v>2007</v>
      </c>
      <c r="T115">
        <v>425</v>
      </c>
      <c r="U115">
        <v>1838</v>
      </c>
      <c r="V115">
        <v>50</v>
      </c>
      <c r="W115">
        <f t="shared" si="8"/>
        <v>0.91579471848530147</v>
      </c>
      <c r="X115">
        <f t="shared" si="9"/>
        <v>2.720348204570185E-2</v>
      </c>
    </row>
    <row r="116" spans="1:24" x14ac:dyDescent="0.15">
      <c r="A116">
        <v>20220527</v>
      </c>
      <c r="B116" t="s">
        <v>0</v>
      </c>
      <c r="C116">
        <v>7999</v>
      </c>
      <c r="D116">
        <v>1898</v>
      </c>
      <c r="E116" s="3">
        <f t="shared" si="5"/>
        <v>0.2372796599574947</v>
      </c>
      <c r="H116">
        <v>20220527</v>
      </c>
      <c r="I116" t="s">
        <v>0</v>
      </c>
      <c r="J116">
        <v>7999</v>
      </c>
      <c r="K116">
        <v>1466</v>
      </c>
      <c r="L116" s="3">
        <f t="shared" si="6"/>
        <v>0.18327290911363919</v>
      </c>
      <c r="M116">
        <v>252</v>
      </c>
      <c r="N116" s="3">
        <f t="shared" si="7"/>
        <v>3.1503937992249029E-2</v>
      </c>
      <c r="Q116">
        <v>20220527</v>
      </c>
      <c r="R116" t="s">
        <v>0</v>
      </c>
      <c r="S116">
        <v>7999</v>
      </c>
      <c r="T116">
        <v>1467</v>
      </c>
      <c r="U116">
        <v>7551</v>
      </c>
      <c r="V116">
        <v>133</v>
      </c>
      <c r="W116">
        <f t="shared" si="8"/>
        <v>0.94399299912489065</v>
      </c>
      <c r="X116">
        <f t="shared" si="9"/>
        <v>1.761356111773275E-2</v>
      </c>
    </row>
    <row r="117" spans="1:24" x14ac:dyDescent="0.15">
      <c r="A117">
        <v>20220527</v>
      </c>
      <c r="B117" t="s">
        <v>1</v>
      </c>
      <c r="C117">
        <v>35645</v>
      </c>
      <c r="D117">
        <v>6432</v>
      </c>
      <c r="E117" s="3">
        <f t="shared" si="5"/>
        <v>0.18044606536681163</v>
      </c>
      <c r="H117">
        <v>20220527</v>
      </c>
      <c r="I117" t="s">
        <v>1</v>
      </c>
      <c r="J117">
        <v>35645</v>
      </c>
      <c r="K117">
        <v>4023</v>
      </c>
      <c r="L117" s="3">
        <f t="shared" si="6"/>
        <v>0.11286295413101417</v>
      </c>
      <c r="M117">
        <v>662</v>
      </c>
      <c r="N117" s="3">
        <f t="shared" si="7"/>
        <v>1.857202973769112E-2</v>
      </c>
      <c r="Q117">
        <v>20220527</v>
      </c>
      <c r="R117" t="s">
        <v>1</v>
      </c>
      <c r="S117">
        <v>35645</v>
      </c>
      <c r="T117">
        <v>4024</v>
      </c>
      <c r="U117">
        <v>34570</v>
      </c>
      <c r="V117">
        <v>289</v>
      </c>
      <c r="W117">
        <f t="shared" si="8"/>
        <v>0.96984149249544116</v>
      </c>
      <c r="X117">
        <f t="shared" si="9"/>
        <v>8.3598495805611798E-3</v>
      </c>
    </row>
    <row r="118" spans="1:24" x14ac:dyDescent="0.15">
      <c r="A118">
        <v>20220527</v>
      </c>
      <c r="B118" t="s">
        <v>4</v>
      </c>
      <c r="C118">
        <v>2034</v>
      </c>
      <c r="D118">
        <v>147</v>
      </c>
      <c r="E118" s="3">
        <f t="shared" si="5"/>
        <v>7.2271386430678472E-2</v>
      </c>
      <c r="H118">
        <v>20220527</v>
      </c>
      <c r="I118" t="s">
        <v>4</v>
      </c>
      <c r="J118">
        <v>2034</v>
      </c>
      <c r="K118">
        <v>408</v>
      </c>
      <c r="L118" s="3">
        <f t="shared" si="6"/>
        <v>0.20058997050147492</v>
      </c>
      <c r="M118">
        <v>92</v>
      </c>
      <c r="N118" s="3">
        <f t="shared" si="7"/>
        <v>4.5231071779744343E-2</v>
      </c>
      <c r="Q118">
        <v>20220527</v>
      </c>
      <c r="R118" t="s">
        <v>4</v>
      </c>
      <c r="S118">
        <v>2034</v>
      </c>
      <c r="T118">
        <v>408</v>
      </c>
      <c r="U118">
        <v>1864</v>
      </c>
      <c r="V118">
        <v>49</v>
      </c>
      <c r="W118">
        <f t="shared" si="8"/>
        <v>0.91642084562438542</v>
      </c>
      <c r="X118">
        <f t="shared" si="9"/>
        <v>2.628755364806867E-2</v>
      </c>
    </row>
    <row r="119" spans="1:24" x14ac:dyDescent="0.15">
      <c r="A119">
        <v>20220527</v>
      </c>
      <c r="B119" t="s">
        <v>5</v>
      </c>
      <c r="C119">
        <v>7</v>
      </c>
      <c r="D119">
        <v>0</v>
      </c>
      <c r="E119" s="3">
        <f t="shared" si="5"/>
        <v>0</v>
      </c>
      <c r="H119">
        <v>20220527</v>
      </c>
      <c r="I119" t="s">
        <v>5</v>
      </c>
      <c r="J119">
        <v>7</v>
      </c>
      <c r="K119">
        <v>0</v>
      </c>
      <c r="L119" s="3">
        <f t="shared" si="6"/>
        <v>0</v>
      </c>
      <c r="M119">
        <v>0</v>
      </c>
      <c r="N119" s="3">
        <f t="shared" si="7"/>
        <v>0</v>
      </c>
      <c r="Q119">
        <v>20220527</v>
      </c>
      <c r="R119" t="s">
        <v>5</v>
      </c>
      <c r="S119">
        <v>7</v>
      </c>
      <c r="T119">
        <v>0</v>
      </c>
      <c r="U119">
        <v>7</v>
      </c>
      <c r="V119">
        <v>0</v>
      </c>
      <c r="W119">
        <f t="shared" si="8"/>
        <v>1</v>
      </c>
      <c r="X119">
        <f t="shared" si="9"/>
        <v>0</v>
      </c>
    </row>
    <row r="120" spans="1:24" x14ac:dyDescent="0.15">
      <c r="A120">
        <v>20220527</v>
      </c>
      <c r="B120" t="s">
        <v>6</v>
      </c>
      <c r="C120">
        <v>7147</v>
      </c>
      <c r="D120">
        <v>1347</v>
      </c>
      <c r="E120" s="3">
        <f t="shared" si="5"/>
        <v>0.1884706870015391</v>
      </c>
      <c r="H120">
        <v>20220527</v>
      </c>
      <c r="I120" t="s">
        <v>6</v>
      </c>
      <c r="J120">
        <v>7147</v>
      </c>
      <c r="K120">
        <v>1182</v>
      </c>
      <c r="L120" s="3">
        <f t="shared" si="6"/>
        <v>0.16538407723520357</v>
      </c>
      <c r="M120">
        <v>284</v>
      </c>
      <c r="N120" s="3">
        <f t="shared" si="7"/>
        <v>3.9736952567510843E-2</v>
      </c>
      <c r="Q120">
        <v>20220527</v>
      </c>
      <c r="R120" t="s">
        <v>6</v>
      </c>
      <c r="S120">
        <v>7147</v>
      </c>
      <c r="T120">
        <v>1182</v>
      </c>
      <c r="U120">
        <v>6614</v>
      </c>
      <c r="V120">
        <v>149</v>
      </c>
      <c r="W120">
        <f t="shared" si="8"/>
        <v>0.92542325451238283</v>
      </c>
      <c r="X120">
        <f t="shared" si="9"/>
        <v>2.252797097066828E-2</v>
      </c>
    </row>
    <row r="121" spans="1:24" x14ac:dyDescent="0.15">
      <c r="A121">
        <v>20220530</v>
      </c>
      <c r="B121" t="s">
        <v>2</v>
      </c>
      <c r="C121">
        <v>198</v>
      </c>
      <c r="D121">
        <v>0</v>
      </c>
      <c r="E121" s="3">
        <f t="shared" si="5"/>
        <v>0</v>
      </c>
      <c r="H121">
        <v>20220530</v>
      </c>
      <c r="I121" t="s">
        <v>2</v>
      </c>
      <c r="J121">
        <v>198</v>
      </c>
      <c r="K121">
        <v>31</v>
      </c>
      <c r="L121" s="3">
        <f t="shared" si="6"/>
        <v>0.15656565656565657</v>
      </c>
      <c r="M121">
        <v>8</v>
      </c>
      <c r="N121" s="3">
        <f t="shared" si="7"/>
        <v>4.0404040404040407E-2</v>
      </c>
      <c r="Q121">
        <v>20220530</v>
      </c>
      <c r="R121" t="s">
        <v>2</v>
      </c>
      <c r="S121">
        <v>198</v>
      </c>
      <c r="T121">
        <v>31</v>
      </c>
      <c r="U121">
        <v>184</v>
      </c>
      <c r="V121">
        <v>4</v>
      </c>
      <c r="W121">
        <f t="shared" si="8"/>
        <v>0.92929292929292928</v>
      </c>
      <c r="X121">
        <f t="shared" si="9"/>
        <v>2.1739130434782608E-2</v>
      </c>
    </row>
    <row r="122" spans="1:24" x14ac:dyDescent="0.15">
      <c r="A122">
        <v>20220530</v>
      </c>
      <c r="B122" t="s">
        <v>3</v>
      </c>
      <c r="C122">
        <v>1890</v>
      </c>
      <c r="D122">
        <v>0</v>
      </c>
      <c r="E122" s="3">
        <f t="shared" si="5"/>
        <v>0</v>
      </c>
      <c r="H122">
        <v>20220530</v>
      </c>
      <c r="I122" t="s">
        <v>3</v>
      </c>
      <c r="J122">
        <v>1890</v>
      </c>
      <c r="K122">
        <v>318</v>
      </c>
      <c r="L122" s="3">
        <f t="shared" si="6"/>
        <v>0.16825396825396827</v>
      </c>
      <c r="M122">
        <v>106</v>
      </c>
      <c r="N122" s="3">
        <f t="shared" si="7"/>
        <v>5.6084656084656084E-2</v>
      </c>
      <c r="Q122">
        <v>20220530</v>
      </c>
      <c r="R122" t="s">
        <v>3</v>
      </c>
      <c r="S122">
        <v>1890</v>
      </c>
      <c r="T122">
        <v>318</v>
      </c>
      <c r="U122">
        <v>1724</v>
      </c>
      <c r="V122">
        <v>66</v>
      </c>
      <c r="W122">
        <f t="shared" si="8"/>
        <v>0.91216931216931219</v>
      </c>
      <c r="X122">
        <f t="shared" si="9"/>
        <v>3.8283062645011599E-2</v>
      </c>
    </row>
    <row r="123" spans="1:24" x14ac:dyDescent="0.15">
      <c r="A123">
        <v>20220530</v>
      </c>
      <c r="B123" t="s">
        <v>0</v>
      </c>
      <c r="C123">
        <v>7570</v>
      </c>
      <c r="D123">
        <v>0</v>
      </c>
      <c r="E123" s="3">
        <f t="shared" si="5"/>
        <v>0</v>
      </c>
      <c r="H123">
        <v>20220530</v>
      </c>
      <c r="I123" t="s">
        <v>0</v>
      </c>
      <c r="J123">
        <v>7570</v>
      </c>
      <c r="K123">
        <v>1289</v>
      </c>
      <c r="L123" s="3">
        <f t="shared" si="6"/>
        <v>0.1702774108322325</v>
      </c>
      <c r="M123">
        <v>208</v>
      </c>
      <c r="N123" s="3">
        <f t="shared" si="7"/>
        <v>2.7476882430647293E-2</v>
      </c>
      <c r="Q123">
        <v>20220530</v>
      </c>
      <c r="R123" t="s">
        <v>0</v>
      </c>
      <c r="S123">
        <v>7570</v>
      </c>
      <c r="T123">
        <v>1286</v>
      </c>
      <c r="U123">
        <v>7143</v>
      </c>
      <c r="V123">
        <v>122</v>
      </c>
      <c r="W123">
        <f t="shared" si="8"/>
        <v>0.94359313077939233</v>
      </c>
      <c r="X123">
        <f t="shared" si="9"/>
        <v>1.7079658406831864E-2</v>
      </c>
    </row>
    <row r="124" spans="1:24" x14ac:dyDescent="0.15">
      <c r="A124">
        <v>20220530</v>
      </c>
      <c r="B124" t="s">
        <v>1</v>
      </c>
      <c r="C124">
        <v>32358</v>
      </c>
      <c r="D124">
        <v>0</v>
      </c>
      <c r="E124" s="3">
        <f t="shared" si="5"/>
        <v>0</v>
      </c>
      <c r="H124">
        <v>20220530</v>
      </c>
      <c r="I124" t="s">
        <v>1</v>
      </c>
      <c r="J124">
        <v>32358</v>
      </c>
      <c r="K124">
        <v>2065</v>
      </c>
      <c r="L124" s="3">
        <f t="shared" si="6"/>
        <v>6.381729402311638E-2</v>
      </c>
      <c r="M124">
        <v>580</v>
      </c>
      <c r="N124" s="3">
        <f t="shared" si="7"/>
        <v>1.7924469991964894E-2</v>
      </c>
      <c r="Q124">
        <v>20220530</v>
      </c>
      <c r="R124" t="s">
        <v>1</v>
      </c>
      <c r="S124">
        <v>32358</v>
      </c>
      <c r="T124">
        <v>2058</v>
      </c>
      <c r="U124">
        <v>31331</v>
      </c>
      <c r="V124">
        <v>273</v>
      </c>
      <c r="W124">
        <f t="shared" si="8"/>
        <v>0.96826132641077944</v>
      </c>
      <c r="X124">
        <f t="shared" si="9"/>
        <v>8.7134148287638449E-3</v>
      </c>
    </row>
    <row r="125" spans="1:24" x14ac:dyDescent="0.15">
      <c r="A125">
        <v>20220530</v>
      </c>
      <c r="B125" t="s">
        <v>4</v>
      </c>
      <c r="C125">
        <v>1680</v>
      </c>
      <c r="D125">
        <v>0</v>
      </c>
      <c r="E125" s="3">
        <f t="shared" si="5"/>
        <v>0</v>
      </c>
      <c r="H125">
        <v>20220530</v>
      </c>
      <c r="I125" t="s">
        <v>4</v>
      </c>
      <c r="J125">
        <v>1680</v>
      </c>
      <c r="K125">
        <v>302</v>
      </c>
      <c r="L125" s="3">
        <f t="shared" si="6"/>
        <v>0.17976190476190476</v>
      </c>
      <c r="M125">
        <v>57</v>
      </c>
      <c r="N125" s="3">
        <f t="shared" si="7"/>
        <v>3.3928571428571426E-2</v>
      </c>
      <c r="Q125">
        <v>20220530</v>
      </c>
      <c r="R125" t="s">
        <v>4</v>
      </c>
      <c r="S125">
        <v>1680</v>
      </c>
      <c r="T125">
        <v>296</v>
      </c>
      <c r="U125">
        <v>1555</v>
      </c>
      <c r="V125">
        <v>42</v>
      </c>
      <c r="W125">
        <f t="shared" si="8"/>
        <v>0.92559523809523814</v>
      </c>
      <c r="X125">
        <f t="shared" si="9"/>
        <v>2.7009646302250803E-2</v>
      </c>
    </row>
    <row r="126" spans="1:24" x14ac:dyDescent="0.15">
      <c r="A126">
        <v>20220530</v>
      </c>
      <c r="B126" t="s">
        <v>5</v>
      </c>
      <c r="C126">
        <v>3</v>
      </c>
      <c r="D126">
        <v>0</v>
      </c>
      <c r="E126" s="3">
        <f t="shared" si="5"/>
        <v>0</v>
      </c>
      <c r="H126">
        <v>20220530</v>
      </c>
      <c r="I126" t="s">
        <v>5</v>
      </c>
      <c r="J126">
        <v>3</v>
      </c>
      <c r="K126">
        <v>0</v>
      </c>
      <c r="L126" s="3">
        <f t="shared" si="6"/>
        <v>0</v>
      </c>
      <c r="M126">
        <v>0</v>
      </c>
      <c r="N126" s="3">
        <f t="shared" si="7"/>
        <v>0</v>
      </c>
      <c r="Q126">
        <v>20220530</v>
      </c>
      <c r="R126" t="s">
        <v>5</v>
      </c>
      <c r="S126">
        <v>3</v>
      </c>
      <c r="T126">
        <v>0</v>
      </c>
      <c r="U126">
        <v>3</v>
      </c>
      <c r="V126">
        <v>0</v>
      </c>
      <c r="W126">
        <f t="shared" si="8"/>
        <v>1</v>
      </c>
      <c r="X126">
        <f t="shared" si="9"/>
        <v>0</v>
      </c>
    </row>
    <row r="127" spans="1:24" x14ac:dyDescent="0.15">
      <c r="A127">
        <v>20220530</v>
      </c>
      <c r="B127" t="s">
        <v>6</v>
      </c>
      <c r="C127">
        <v>6708</v>
      </c>
      <c r="D127">
        <v>0</v>
      </c>
      <c r="E127" s="3">
        <f t="shared" si="5"/>
        <v>0</v>
      </c>
      <c r="H127">
        <v>20220530</v>
      </c>
      <c r="I127" t="s">
        <v>6</v>
      </c>
      <c r="J127">
        <v>6708</v>
      </c>
      <c r="K127">
        <v>1013</v>
      </c>
      <c r="L127" s="3">
        <f t="shared" si="6"/>
        <v>0.15101371496720334</v>
      </c>
      <c r="M127">
        <v>265</v>
      </c>
      <c r="N127" s="3">
        <f t="shared" si="7"/>
        <v>3.9505068574836016E-2</v>
      </c>
      <c r="Q127">
        <v>20220530</v>
      </c>
      <c r="R127" t="s">
        <v>6</v>
      </c>
      <c r="S127">
        <v>6708</v>
      </c>
      <c r="T127">
        <v>1012</v>
      </c>
      <c r="U127">
        <v>6198</v>
      </c>
      <c r="V127">
        <v>159</v>
      </c>
      <c r="W127">
        <f t="shared" si="8"/>
        <v>0.92397137745974955</v>
      </c>
      <c r="X127">
        <f t="shared" si="9"/>
        <v>2.5653436592449178E-2</v>
      </c>
    </row>
    <row r="128" spans="1:24" x14ac:dyDescent="0.15">
      <c r="E128" s="3"/>
    </row>
    <row r="129" spans="5:5" x14ac:dyDescent="0.15">
      <c r="E129" s="3"/>
    </row>
    <row r="130" spans="5:5" x14ac:dyDescent="0.15">
      <c r="E130" s="3"/>
    </row>
    <row r="131" spans="5:5" x14ac:dyDescent="0.15">
      <c r="E131" s="3"/>
    </row>
    <row r="132" spans="5:5" x14ac:dyDescent="0.15">
      <c r="E132" s="3"/>
    </row>
    <row r="133" spans="5:5" x14ac:dyDescent="0.15">
      <c r="E133" s="3"/>
    </row>
    <row r="134" spans="5:5" x14ac:dyDescent="0.15">
      <c r="E134" s="3"/>
    </row>
    <row r="135" spans="5:5" x14ac:dyDescent="0.15">
      <c r="E135" s="3"/>
    </row>
    <row r="136" spans="5:5" x14ac:dyDescent="0.15">
      <c r="E136" s="3"/>
    </row>
    <row r="137" spans="5:5" x14ac:dyDescent="0.15">
      <c r="E137" s="3"/>
    </row>
    <row r="138" spans="5:5" x14ac:dyDescent="0.15">
      <c r="E138" s="3"/>
    </row>
    <row r="139" spans="5:5" x14ac:dyDescent="0.15">
      <c r="E139" s="3"/>
    </row>
    <row r="140" spans="5:5" x14ac:dyDescent="0.15">
      <c r="E140" s="3"/>
    </row>
    <row r="141" spans="5:5" x14ac:dyDescent="0.15">
      <c r="E141" s="3"/>
    </row>
    <row r="142" spans="5:5" x14ac:dyDescent="0.15">
      <c r="E142" s="3"/>
    </row>
    <row r="143" spans="5:5" x14ac:dyDescent="0.15">
      <c r="E143" s="3"/>
    </row>
    <row r="144" spans="5:5" x14ac:dyDescent="0.15">
      <c r="E144" s="3"/>
    </row>
    <row r="145" spans="5:5" x14ac:dyDescent="0.15">
      <c r="E145" s="3"/>
    </row>
    <row r="146" spans="5:5" x14ac:dyDescent="0.15">
      <c r="E146" s="3"/>
    </row>
    <row r="147" spans="5:5" x14ac:dyDescent="0.15">
      <c r="E147" s="3"/>
    </row>
    <row r="148" spans="5:5" x14ac:dyDescent="0.15">
      <c r="E148" s="3"/>
    </row>
    <row r="149" spans="5:5" x14ac:dyDescent="0.15">
      <c r="E149" s="3"/>
    </row>
    <row r="150" spans="5:5" x14ac:dyDescent="0.15">
      <c r="E150" s="3"/>
    </row>
    <row r="151" spans="5:5" x14ac:dyDescent="0.15">
      <c r="E151" s="3"/>
    </row>
    <row r="152" spans="5:5" x14ac:dyDescent="0.15">
      <c r="E152" s="3"/>
    </row>
    <row r="153" spans="5:5" x14ac:dyDescent="0.15">
      <c r="E153" s="3"/>
    </row>
    <row r="154" spans="5:5" x14ac:dyDescent="0.15">
      <c r="E154" s="3"/>
    </row>
    <row r="155" spans="5:5" x14ac:dyDescent="0.15">
      <c r="E155" s="3"/>
    </row>
    <row r="156" spans="5:5" x14ac:dyDescent="0.15">
      <c r="E156" s="3"/>
    </row>
    <row r="157" spans="5:5" x14ac:dyDescent="0.15">
      <c r="E157" s="3"/>
    </row>
    <row r="158" spans="5:5" x14ac:dyDescent="0.15">
      <c r="E158" s="3"/>
    </row>
    <row r="159" spans="5:5" x14ac:dyDescent="0.15">
      <c r="E159" s="3"/>
    </row>
    <row r="160" spans="5:5" x14ac:dyDescent="0.15">
      <c r="E160" s="3"/>
    </row>
    <row r="161" spans="5:5" x14ac:dyDescent="0.15">
      <c r="E161" s="3"/>
    </row>
    <row r="162" spans="5:5" x14ac:dyDescent="0.15">
      <c r="E162" s="3"/>
    </row>
    <row r="163" spans="5:5" x14ac:dyDescent="0.15">
      <c r="E163" s="3"/>
    </row>
    <row r="164" spans="5:5" x14ac:dyDescent="0.15">
      <c r="E164" s="3"/>
    </row>
    <row r="165" spans="5:5" x14ac:dyDescent="0.15">
      <c r="E165" s="3"/>
    </row>
    <row r="166" spans="5:5" x14ac:dyDescent="0.15">
      <c r="E166" s="3"/>
    </row>
    <row r="167" spans="5:5" x14ac:dyDescent="0.15">
      <c r="E167" s="3"/>
    </row>
    <row r="168" spans="5:5" x14ac:dyDescent="0.15">
      <c r="E168" s="3"/>
    </row>
    <row r="169" spans="5:5" x14ac:dyDescent="0.15">
      <c r="E169" s="3"/>
    </row>
    <row r="170" spans="5:5" x14ac:dyDescent="0.15">
      <c r="E170" s="3"/>
    </row>
    <row r="171" spans="5:5" x14ac:dyDescent="0.15">
      <c r="E171" s="3"/>
    </row>
    <row r="172" spans="5:5" x14ac:dyDescent="0.15">
      <c r="E172" s="3"/>
    </row>
    <row r="173" spans="5:5" x14ac:dyDescent="0.15">
      <c r="E173" s="3"/>
    </row>
    <row r="174" spans="5:5" x14ac:dyDescent="0.15">
      <c r="E174" s="3"/>
    </row>
    <row r="175" spans="5:5" x14ac:dyDescent="0.15">
      <c r="E175" s="3"/>
    </row>
    <row r="176" spans="5:5" x14ac:dyDescent="0.15">
      <c r="E176" s="3"/>
    </row>
    <row r="177" spans="5:5" x14ac:dyDescent="0.15">
      <c r="E177" s="3"/>
    </row>
    <row r="178" spans="5:5" x14ac:dyDescent="0.15">
      <c r="E178" s="3"/>
    </row>
    <row r="179" spans="5:5" x14ac:dyDescent="0.15">
      <c r="E179" s="3"/>
    </row>
    <row r="180" spans="5:5" x14ac:dyDescent="0.15">
      <c r="E180" s="3"/>
    </row>
    <row r="181" spans="5:5" x14ac:dyDescent="0.15">
      <c r="E181" s="3"/>
    </row>
    <row r="182" spans="5:5" x14ac:dyDescent="0.15">
      <c r="E182" s="3"/>
    </row>
    <row r="183" spans="5:5" x14ac:dyDescent="0.15">
      <c r="E183" s="3"/>
    </row>
    <row r="184" spans="5:5" x14ac:dyDescent="0.15">
      <c r="E184" s="3"/>
    </row>
    <row r="185" spans="5:5" x14ac:dyDescent="0.15">
      <c r="E185" s="3"/>
    </row>
    <row r="186" spans="5:5" x14ac:dyDescent="0.15">
      <c r="E186" s="3"/>
    </row>
    <row r="187" spans="5:5" x14ac:dyDescent="0.15">
      <c r="E187" s="3"/>
    </row>
    <row r="188" spans="5:5" x14ac:dyDescent="0.15">
      <c r="E188" s="3"/>
    </row>
    <row r="189" spans="5:5" x14ac:dyDescent="0.15">
      <c r="E189" s="3"/>
    </row>
    <row r="190" spans="5:5" x14ac:dyDescent="0.15">
      <c r="E190" s="3"/>
    </row>
    <row r="191" spans="5:5" x14ac:dyDescent="0.15">
      <c r="E191" s="3"/>
    </row>
    <row r="192" spans="5:5" x14ac:dyDescent="0.15">
      <c r="E192" s="3"/>
    </row>
    <row r="193" spans="5:5" x14ac:dyDescent="0.15">
      <c r="E193" s="3"/>
    </row>
    <row r="194" spans="5:5" x14ac:dyDescent="0.15">
      <c r="E194" s="3"/>
    </row>
    <row r="195" spans="5:5" x14ac:dyDescent="0.15">
      <c r="E195" s="3"/>
    </row>
    <row r="196" spans="5:5" x14ac:dyDescent="0.15">
      <c r="E196" s="3"/>
    </row>
    <row r="197" spans="5:5" x14ac:dyDescent="0.15">
      <c r="E197" s="3"/>
    </row>
    <row r="198" spans="5:5" x14ac:dyDescent="0.15">
      <c r="E198" s="3"/>
    </row>
    <row r="199" spans="5:5" x14ac:dyDescent="0.15">
      <c r="E199" s="3"/>
    </row>
    <row r="200" spans="5:5" x14ac:dyDescent="0.15">
      <c r="E200" s="3"/>
    </row>
    <row r="201" spans="5:5" x14ac:dyDescent="0.15">
      <c r="E201" s="3"/>
    </row>
    <row r="202" spans="5:5" x14ac:dyDescent="0.15">
      <c r="E202" s="3"/>
    </row>
    <row r="203" spans="5:5" x14ac:dyDescent="0.15">
      <c r="E203" s="3"/>
    </row>
    <row r="204" spans="5:5" x14ac:dyDescent="0.15">
      <c r="E204" s="3"/>
    </row>
    <row r="205" spans="5:5" x14ac:dyDescent="0.15">
      <c r="E205" s="3"/>
    </row>
    <row r="206" spans="5:5" x14ac:dyDescent="0.15">
      <c r="E206" s="3"/>
    </row>
    <row r="207" spans="5:5" x14ac:dyDescent="0.15">
      <c r="E207" s="3"/>
    </row>
    <row r="208" spans="5:5" x14ac:dyDescent="0.15">
      <c r="E208" s="3"/>
    </row>
    <row r="209" spans="5:5" x14ac:dyDescent="0.15">
      <c r="E209" s="3"/>
    </row>
  </sheetData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报告</vt:lpstr>
      <vt:lpstr>日活&amp;留存</vt:lpstr>
      <vt:lpstr>转化情况</vt:lpstr>
      <vt:lpstr>原始数据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2022-09-21T07:58:56Z</dcterms:modified>
</cp:coreProperties>
</file>